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7-Excellence_EXC\Volleyball\Espoir\Sélection\Sélection 2022\Saisies de données\"/>
    </mc:Choice>
  </mc:AlternateContent>
  <bookViews>
    <workbookView xWindow="0" yWindow="0" windowWidth="20388" windowHeight="5160" activeTab="1"/>
  </bookViews>
  <sheets>
    <sheet name="Saisie des participants" sheetId="1" r:id="rId1"/>
    <sheet name="Saisie des données" sheetId="2" r:id="rId2"/>
  </sheets>
  <externalReferences>
    <externalReference r:id="rId3"/>
  </externalReferences>
  <definedNames>
    <definedName name="_xlnm.Print_Area" localSheetId="1">'Saisie des données'!$A$1:$AN$110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2" l="1"/>
  <c r="L5" i="2"/>
  <c r="N5" i="2"/>
  <c r="AM4" i="2" l="1"/>
  <c r="AC4" i="2"/>
  <c r="AD4" i="2"/>
  <c r="AC6" i="2"/>
  <c r="AD6" i="2"/>
  <c r="AC7" i="2"/>
  <c r="AD7" i="2"/>
  <c r="AC8" i="2"/>
  <c r="AD8" i="2"/>
  <c r="AC9" i="2"/>
  <c r="AD9" i="2"/>
  <c r="AC10" i="2"/>
  <c r="AD10" i="2"/>
  <c r="AC11" i="2"/>
  <c r="AD11" i="2"/>
  <c r="AC12" i="2"/>
  <c r="AD12" i="2"/>
  <c r="AC13" i="2"/>
  <c r="AD13" i="2"/>
  <c r="AC14" i="2"/>
  <c r="AD14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4" i="2"/>
  <c r="AD34" i="2"/>
  <c r="AC35" i="2"/>
  <c r="AD35" i="2"/>
  <c r="AC36" i="2"/>
  <c r="AD36" i="2"/>
  <c r="AC37" i="2"/>
  <c r="AD37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46" i="2"/>
  <c r="AD46" i="2"/>
  <c r="AC47" i="2"/>
  <c r="AD47" i="2"/>
  <c r="AC48" i="2"/>
  <c r="AD48" i="2"/>
  <c r="AC49" i="2"/>
  <c r="AD49" i="2"/>
  <c r="AC50" i="2"/>
  <c r="AD50" i="2"/>
  <c r="AC51" i="2"/>
  <c r="AD51" i="2"/>
  <c r="AC52" i="2"/>
  <c r="AD52" i="2"/>
  <c r="AC53" i="2"/>
  <c r="AD53" i="2"/>
  <c r="AC54" i="2"/>
  <c r="AD54" i="2"/>
  <c r="AC55" i="2"/>
  <c r="AD55" i="2"/>
  <c r="AC56" i="2"/>
  <c r="AD56" i="2"/>
  <c r="AC57" i="2"/>
  <c r="AD57" i="2"/>
  <c r="AC58" i="2"/>
  <c r="AD58" i="2"/>
  <c r="AC59" i="2"/>
  <c r="AD59" i="2"/>
  <c r="AC60" i="2"/>
  <c r="AD60" i="2"/>
  <c r="AC61" i="2"/>
  <c r="AD61" i="2"/>
  <c r="AC62" i="2"/>
  <c r="AD62" i="2"/>
  <c r="AC63" i="2"/>
  <c r="AD63" i="2"/>
  <c r="AC64" i="2"/>
  <c r="AD64" i="2"/>
  <c r="AC65" i="2"/>
  <c r="AD65" i="2"/>
  <c r="AC66" i="2"/>
  <c r="AD66" i="2"/>
  <c r="AC67" i="2"/>
  <c r="AD67" i="2"/>
  <c r="AC68" i="2"/>
  <c r="AD68" i="2"/>
  <c r="AC69" i="2"/>
  <c r="AD69" i="2"/>
  <c r="AC70" i="2"/>
  <c r="AD70" i="2"/>
  <c r="AC71" i="2"/>
  <c r="AD71" i="2"/>
  <c r="AC72" i="2"/>
  <c r="AD72" i="2"/>
  <c r="AC73" i="2"/>
  <c r="AD73" i="2"/>
  <c r="AC74" i="2"/>
  <c r="AD74" i="2"/>
  <c r="AC75" i="2"/>
  <c r="AD75" i="2"/>
  <c r="AC76" i="2"/>
  <c r="AD76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83" i="2"/>
  <c r="AD83" i="2"/>
  <c r="AC84" i="2"/>
  <c r="AD84" i="2"/>
  <c r="AC85" i="2"/>
  <c r="AD85" i="2"/>
  <c r="AC86" i="2"/>
  <c r="AD86" i="2"/>
  <c r="AC87" i="2"/>
  <c r="AD87" i="2"/>
  <c r="AC88" i="2"/>
  <c r="AD88" i="2"/>
  <c r="AC89" i="2"/>
  <c r="AD89" i="2"/>
  <c r="AC90" i="2"/>
  <c r="AD90" i="2"/>
  <c r="AC91" i="2"/>
  <c r="AD91" i="2"/>
  <c r="AC92" i="2"/>
  <c r="AD92" i="2"/>
  <c r="AC93" i="2"/>
  <c r="AD93" i="2"/>
  <c r="AC94" i="2"/>
  <c r="AD94" i="2"/>
  <c r="AC95" i="2"/>
  <c r="AD95" i="2"/>
  <c r="AC96" i="2"/>
  <c r="AD96" i="2"/>
  <c r="AC97" i="2"/>
  <c r="AD97" i="2"/>
  <c r="AC98" i="2"/>
  <c r="AD98" i="2"/>
  <c r="AC99" i="2"/>
  <c r="AD99" i="2"/>
  <c r="AC100" i="2"/>
  <c r="AD100" i="2"/>
  <c r="AC101" i="2"/>
  <c r="AD101" i="2"/>
  <c r="AC102" i="2"/>
  <c r="AD102" i="2"/>
  <c r="AC103" i="2"/>
  <c r="AD103" i="2"/>
  <c r="AC104" i="2"/>
  <c r="AD104" i="2"/>
  <c r="AC105" i="2"/>
  <c r="AD105" i="2"/>
  <c r="AC106" i="2"/>
  <c r="AD106" i="2"/>
  <c r="AC107" i="2"/>
  <c r="AD107" i="2"/>
  <c r="AC108" i="2"/>
  <c r="AD108" i="2"/>
  <c r="AC109" i="2"/>
  <c r="AD109" i="2"/>
  <c r="AC110" i="2"/>
  <c r="AD110" i="2"/>
  <c r="AC111" i="2"/>
  <c r="AD111" i="2"/>
  <c r="AC112" i="2"/>
  <c r="AD112" i="2"/>
  <c r="AC113" i="2"/>
  <c r="AD113" i="2"/>
  <c r="AC114" i="2"/>
  <c r="AD114" i="2"/>
  <c r="AC115" i="2"/>
  <c r="AD115" i="2"/>
  <c r="AC116" i="2"/>
  <c r="AD116" i="2"/>
  <c r="AC117" i="2"/>
  <c r="AD117" i="2"/>
  <c r="AC118" i="2"/>
  <c r="AD118" i="2"/>
  <c r="AC119" i="2"/>
  <c r="AD119" i="2"/>
  <c r="AC120" i="2"/>
  <c r="AD120" i="2"/>
  <c r="AC121" i="2"/>
  <c r="AD121" i="2"/>
  <c r="AC122" i="2"/>
  <c r="AD122" i="2"/>
  <c r="AC123" i="2"/>
  <c r="AD123" i="2"/>
  <c r="AC124" i="2"/>
  <c r="AD124" i="2"/>
  <c r="AC125" i="2"/>
  <c r="AD125" i="2"/>
  <c r="AC126" i="2"/>
  <c r="AD126" i="2"/>
  <c r="AC127" i="2"/>
  <c r="AD127" i="2"/>
  <c r="AC128" i="2"/>
  <c r="AD128" i="2"/>
  <c r="AC129" i="2"/>
  <c r="AD129" i="2"/>
  <c r="AC130" i="2"/>
  <c r="AD130" i="2"/>
  <c r="AC131" i="2"/>
  <c r="AD131" i="2"/>
  <c r="AC132" i="2"/>
  <c r="AD132" i="2"/>
  <c r="AC133" i="2"/>
  <c r="AD133" i="2"/>
  <c r="AC134" i="2"/>
  <c r="AD134" i="2"/>
  <c r="AC135" i="2"/>
  <c r="AD135" i="2"/>
  <c r="AC136" i="2"/>
  <c r="AD136" i="2"/>
  <c r="AC137" i="2"/>
  <c r="AD137" i="2"/>
  <c r="AC138" i="2"/>
  <c r="AD138" i="2"/>
  <c r="AC139" i="2"/>
  <c r="AD139" i="2"/>
  <c r="AC140" i="2"/>
  <c r="AD140" i="2"/>
  <c r="AC141" i="2"/>
  <c r="AD141" i="2"/>
  <c r="AC142" i="2"/>
  <c r="AD142" i="2"/>
  <c r="AC143" i="2"/>
  <c r="AD143" i="2"/>
  <c r="AC144" i="2"/>
  <c r="AD144" i="2"/>
  <c r="AC145" i="2"/>
  <c r="AD145" i="2"/>
  <c r="AC146" i="2"/>
  <c r="AD146" i="2"/>
  <c r="AC147" i="2"/>
  <c r="AD147" i="2"/>
  <c r="AC148" i="2"/>
  <c r="AD148" i="2"/>
  <c r="AC149" i="2"/>
  <c r="AD149" i="2"/>
  <c r="AC150" i="2"/>
  <c r="AD150" i="2"/>
  <c r="AC151" i="2"/>
  <c r="AD151" i="2"/>
  <c r="AC152" i="2"/>
  <c r="AD152" i="2"/>
  <c r="AC153" i="2"/>
  <c r="AD153" i="2"/>
  <c r="AC154" i="2"/>
  <c r="AD154" i="2"/>
  <c r="AC155" i="2"/>
  <c r="AD155" i="2"/>
  <c r="AC156" i="2"/>
  <c r="AD156" i="2"/>
  <c r="AC157" i="2"/>
  <c r="AD157" i="2"/>
  <c r="AC158" i="2"/>
  <c r="AD158" i="2"/>
  <c r="AC159" i="2"/>
  <c r="AD159" i="2"/>
  <c r="AC160" i="2"/>
  <c r="AD160" i="2"/>
  <c r="AC161" i="2"/>
  <c r="AD161" i="2"/>
  <c r="AC162" i="2"/>
  <c r="AD162" i="2"/>
  <c r="AC163" i="2"/>
  <c r="AD163" i="2"/>
  <c r="AC164" i="2"/>
  <c r="AD164" i="2"/>
  <c r="AC165" i="2"/>
  <c r="AD165" i="2"/>
  <c r="AC166" i="2"/>
  <c r="AD166" i="2"/>
  <c r="AC167" i="2"/>
  <c r="AD167" i="2"/>
  <c r="AC168" i="2"/>
  <c r="AD168" i="2"/>
  <c r="AC169" i="2"/>
  <c r="AD169" i="2"/>
  <c r="AC170" i="2"/>
  <c r="AD170" i="2"/>
  <c r="AC171" i="2"/>
  <c r="AD171" i="2"/>
  <c r="AC172" i="2"/>
  <c r="AD172" i="2"/>
  <c r="AC173" i="2"/>
  <c r="AD173" i="2"/>
  <c r="AC174" i="2"/>
  <c r="AD174" i="2"/>
  <c r="AC175" i="2"/>
  <c r="AD175" i="2"/>
  <c r="AC176" i="2"/>
  <c r="AD176" i="2"/>
  <c r="AC177" i="2"/>
  <c r="AD177" i="2"/>
  <c r="AC178" i="2"/>
  <c r="AD178" i="2"/>
  <c r="AC179" i="2"/>
  <c r="AD179" i="2"/>
  <c r="AC180" i="2"/>
  <c r="AD180" i="2"/>
  <c r="AC181" i="2"/>
  <c r="AD181" i="2"/>
  <c r="AC182" i="2"/>
  <c r="AD182" i="2"/>
  <c r="AC183" i="2"/>
  <c r="AD183" i="2"/>
  <c r="AC184" i="2"/>
  <c r="AD184" i="2"/>
  <c r="AC185" i="2"/>
  <c r="AD185" i="2"/>
  <c r="AC186" i="2"/>
  <c r="AD186" i="2"/>
  <c r="AC187" i="2"/>
  <c r="AD187" i="2"/>
  <c r="AC188" i="2"/>
  <c r="AD188" i="2"/>
  <c r="AC189" i="2"/>
  <c r="AD189" i="2"/>
  <c r="AC190" i="2"/>
  <c r="AD190" i="2"/>
  <c r="AC191" i="2"/>
  <c r="AD191" i="2"/>
  <c r="AC192" i="2"/>
  <c r="AD192" i="2"/>
  <c r="AC193" i="2"/>
  <c r="AD193" i="2"/>
  <c r="AC194" i="2"/>
  <c r="AD194" i="2"/>
  <c r="AC195" i="2"/>
  <c r="AD195" i="2"/>
  <c r="AC196" i="2"/>
  <c r="AD196" i="2"/>
  <c r="AC197" i="2"/>
  <c r="AD197" i="2"/>
  <c r="AC198" i="2"/>
  <c r="AD198" i="2"/>
  <c r="AC199" i="2"/>
  <c r="AD199" i="2"/>
  <c r="AC200" i="2"/>
  <c r="AD200" i="2"/>
  <c r="AC201" i="2"/>
  <c r="AD201" i="2"/>
  <c r="AC202" i="2"/>
  <c r="AD202" i="2"/>
  <c r="AC203" i="2"/>
  <c r="AD203" i="2"/>
  <c r="AC204" i="2"/>
  <c r="AD204" i="2"/>
  <c r="AC205" i="2"/>
  <c r="AD205" i="2"/>
  <c r="AC206" i="2"/>
  <c r="AD206" i="2"/>
  <c r="AC207" i="2"/>
  <c r="AD207" i="2"/>
  <c r="AC208" i="2"/>
  <c r="AD208" i="2"/>
  <c r="AC209" i="2"/>
  <c r="AD209" i="2"/>
  <c r="AC210" i="2"/>
  <c r="AD210" i="2"/>
  <c r="AC211" i="2"/>
  <c r="AD211" i="2"/>
  <c r="AC212" i="2"/>
  <c r="AD212" i="2"/>
  <c r="AC213" i="2"/>
  <c r="AD213" i="2"/>
  <c r="AC214" i="2"/>
  <c r="AD214" i="2"/>
  <c r="AC215" i="2"/>
  <c r="AD215" i="2"/>
  <c r="AC216" i="2"/>
  <c r="AD216" i="2"/>
  <c r="AC217" i="2"/>
  <c r="AD217" i="2"/>
  <c r="AC218" i="2"/>
  <c r="AD218" i="2"/>
  <c r="AC219" i="2"/>
  <c r="AD219" i="2"/>
  <c r="AC220" i="2"/>
  <c r="AD220" i="2"/>
  <c r="AC221" i="2"/>
  <c r="AD221" i="2"/>
  <c r="AC222" i="2"/>
  <c r="AD222" i="2"/>
  <c r="AC223" i="2"/>
  <c r="AD223" i="2"/>
  <c r="AC224" i="2"/>
  <c r="AD224" i="2"/>
  <c r="AC225" i="2"/>
  <c r="AD225" i="2"/>
  <c r="AC226" i="2"/>
  <c r="AD226" i="2"/>
  <c r="AC227" i="2"/>
  <c r="AD227" i="2"/>
  <c r="AC228" i="2"/>
  <c r="AD228" i="2"/>
  <c r="AC229" i="2"/>
  <c r="AD229" i="2"/>
  <c r="AC230" i="2"/>
  <c r="AD230" i="2"/>
  <c r="AC231" i="2"/>
  <c r="AD231" i="2"/>
  <c r="AC232" i="2"/>
  <c r="AD232" i="2"/>
  <c r="AC233" i="2"/>
  <c r="AD233" i="2"/>
  <c r="AC234" i="2"/>
  <c r="AD234" i="2"/>
  <c r="AC235" i="2"/>
  <c r="AD235" i="2"/>
  <c r="AC236" i="2"/>
  <c r="AD236" i="2"/>
  <c r="AC237" i="2"/>
  <c r="AD237" i="2"/>
  <c r="AC238" i="2"/>
  <c r="AD238" i="2"/>
  <c r="AC239" i="2"/>
  <c r="AD239" i="2"/>
  <c r="AC240" i="2"/>
  <c r="AD240" i="2"/>
  <c r="AC241" i="2"/>
  <c r="AD241" i="2"/>
  <c r="AC242" i="2"/>
  <c r="AD242" i="2"/>
  <c r="AC243" i="2"/>
  <c r="AD243" i="2"/>
  <c r="AC244" i="2"/>
  <c r="AD244" i="2"/>
  <c r="AC245" i="2"/>
  <c r="AD245" i="2"/>
  <c r="AC246" i="2"/>
  <c r="AD246" i="2"/>
  <c r="AC247" i="2"/>
  <c r="AD247" i="2"/>
  <c r="AC248" i="2"/>
  <c r="AD248" i="2"/>
  <c r="AC249" i="2"/>
  <c r="AD249" i="2"/>
  <c r="AC250" i="2"/>
  <c r="AD250" i="2"/>
  <c r="AC251" i="2"/>
  <c r="AD251" i="2"/>
  <c r="AC252" i="2"/>
  <c r="AD252" i="2"/>
  <c r="AC253" i="2"/>
  <c r="AD253" i="2"/>
  <c r="AC254" i="2"/>
  <c r="AD254" i="2"/>
  <c r="AC255" i="2"/>
  <c r="AD255" i="2"/>
  <c r="AC256" i="2"/>
  <c r="AD256" i="2"/>
  <c r="AC257" i="2"/>
  <c r="AD257" i="2"/>
  <c r="AC258" i="2"/>
  <c r="AD258" i="2"/>
  <c r="AC259" i="2"/>
  <c r="AD259" i="2"/>
  <c r="AC260" i="2"/>
  <c r="AD260" i="2"/>
  <c r="AC261" i="2"/>
  <c r="AD261" i="2"/>
  <c r="AC262" i="2"/>
  <c r="AD262" i="2"/>
  <c r="AC263" i="2"/>
  <c r="AD263" i="2"/>
  <c r="AC264" i="2"/>
  <c r="AD264" i="2"/>
  <c r="AC265" i="2"/>
  <c r="AD265" i="2"/>
  <c r="AC266" i="2"/>
  <c r="AD266" i="2"/>
  <c r="AC267" i="2"/>
  <c r="AD267" i="2"/>
  <c r="AC268" i="2"/>
  <c r="AD268" i="2"/>
  <c r="AC269" i="2"/>
  <c r="AD269" i="2"/>
  <c r="AC270" i="2"/>
  <c r="AD270" i="2"/>
  <c r="AC271" i="2"/>
  <c r="AD271" i="2"/>
  <c r="AC272" i="2"/>
  <c r="AD272" i="2"/>
  <c r="AC273" i="2"/>
  <c r="AD273" i="2"/>
  <c r="AC274" i="2"/>
  <c r="AD274" i="2"/>
  <c r="AC275" i="2"/>
  <c r="AD275" i="2"/>
  <c r="AC276" i="2"/>
  <c r="AD276" i="2"/>
  <c r="AC277" i="2"/>
  <c r="AD277" i="2"/>
  <c r="AC278" i="2"/>
  <c r="AD278" i="2"/>
  <c r="AC279" i="2"/>
  <c r="AD279" i="2"/>
  <c r="AC280" i="2"/>
  <c r="AD280" i="2"/>
  <c r="AC281" i="2"/>
  <c r="AD281" i="2"/>
  <c r="AC282" i="2"/>
  <c r="AD282" i="2"/>
  <c r="AC283" i="2"/>
  <c r="AD283" i="2"/>
  <c r="AC284" i="2"/>
  <c r="AD284" i="2"/>
  <c r="AC285" i="2"/>
  <c r="AD285" i="2"/>
  <c r="AC286" i="2"/>
  <c r="AD286" i="2"/>
  <c r="AC287" i="2"/>
  <c r="AD287" i="2"/>
  <c r="AC288" i="2"/>
  <c r="AD288" i="2"/>
  <c r="AC289" i="2"/>
  <c r="AD289" i="2"/>
  <c r="AC290" i="2"/>
  <c r="AD290" i="2"/>
  <c r="AC291" i="2"/>
  <c r="AD291" i="2"/>
  <c r="AC292" i="2"/>
  <c r="AD292" i="2"/>
  <c r="AC293" i="2"/>
  <c r="AD293" i="2"/>
  <c r="AC294" i="2"/>
  <c r="AD294" i="2"/>
  <c r="AC295" i="2"/>
  <c r="AD295" i="2"/>
  <c r="AC296" i="2"/>
  <c r="AD296" i="2"/>
  <c r="AC297" i="2"/>
  <c r="AD297" i="2"/>
  <c r="AC298" i="2"/>
  <c r="AD298" i="2"/>
  <c r="AC299" i="2"/>
  <c r="AD299" i="2"/>
  <c r="AC300" i="2"/>
  <c r="AD300" i="2"/>
  <c r="AC301" i="2"/>
  <c r="AD301" i="2"/>
  <c r="AC302" i="2"/>
  <c r="AD302" i="2"/>
  <c r="Y4" i="2"/>
  <c r="Z4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Y55" i="2"/>
  <c r="Z55" i="2"/>
  <c r="Y56" i="2"/>
  <c r="Z56" i="2"/>
  <c r="Y57" i="2"/>
  <c r="Z57" i="2"/>
  <c r="Y58" i="2"/>
  <c r="Z58" i="2"/>
  <c r="Y59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Y84" i="2"/>
  <c r="Z84" i="2"/>
  <c r="Y85" i="2"/>
  <c r="Z85" i="2"/>
  <c r="Y86" i="2"/>
  <c r="Z86" i="2"/>
  <c r="Y87" i="2"/>
  <c r="Z87" i="2"/>
  <c r="Y88" i="2"/>
  <c r="Z88" i="2"/>
  <c r="Y89" i="2"/>
  <c r="Z89" i="2"/>
  <c r="Y90" i="2"/>
  <c r="Z90" i="2"/>
  <c r="Y91" i="2"/>
  <c r="Z91" i="2"/>
  <c r="Y92" i="2"/>
  <c r="Z92" i="2"/>
  <c r="Y93" i="2"/>
  <c r="Z93" i="2"/>
  <c r="Y94" i="2"/>
  <c r="Z94" i="2"/>
  <c r="Y95" i="2"/>
  <c r="Z95" i="2"/>
  <c r="Y96" i="2"/>
  <c r="Z96" i="2"/>
  <c r="Y97" i="2"/>
  <c r="Z97" i="2"/>
  <c r="Y98" i="2"/>
  <c r="Z98" i="2"/>
  <c r="Y99" i="2"/>
  <c r="Z99" i="2"/>
  <c r="Y100" i="2"/>
  <c r="Z100" i="2"/>
  <c r="Y101" i="2"/>
  <c r="Z101" i="2"/>
  <c r="Y102" i="2"/>
  <c r="Z102" i="2"/>
  <c r="Y103" i="2"/>
  <c r="Z103" i="2"/>
  <c r="Y104" i="2"/>
  <c r="Z104" i="2"/>
  <c r="Y105" i="2"/>
  <c r="Z105" i="2"/>
  <c r="Y106" i="2"/>
  <c r="Z106" i="2"/>
  <c r="Y107" i="2"/>
  <c r="Z107" i="2"/>
  <c r="Y108" i="2"/>
  <c r="Z108" i="2"/>
  <c r="Y109" i="2"/>
  <c r="Z109" i="2"/>
  <c r="Y110" i="2"/>
  <c r="Z110" i="2"/>
  <c r="Y111" i="2"/>
  <c r="Z111" i="2"/>
  <c r="Y112" i="2"/>
  <c r="Z112" i="2"/>
  <c r="Y113" i="2"/>
  <c r="Z113" i="2"/>
  <c r="Y114" i="2"/>
  <c r="Z114" i="2"/>
  <c r="Y115" i="2"/>
  <c r="Z115" i="2"/>
  <c r="Y116" i="2"/>
  <c r="Z116" i="2"/>
  <c r="Y117" i="2"/>
  <c r="Z117" i="2"/>
  <c r="Y118" i="2"/>
  <c r="Z118" i="2"/>
  <c r="Y119" i="2"/>
  <c r="Z119" i="2"/>
  <c r="Y120" i="2"/>
  <c r="Z120" i="2"/>
  <c r="Y121" i="2"/>
  <c r="Z121" i="2"/>
  <c r="Y122" i="2"/>
  <c r="Z122" i="2"/>
  <c r="Y123" i="2"/>
  <c r="Z123" i="2"/>
  <c r="Y124" i="2"/>
  <c r="Z124" i="2"/>
  <c r="Y125" i="2"/>
  <c r="Z125" i="2"/>
  <c r="Y126" i="2"/>
  <c r="Z126" i="2"/>
  <c r="Y127" i="2"/>
  <c r="Z127" i="2"/>
  <c r="Y128" i="2"/>
  <c r="Z128" i="2"/>
  <c r="Y129" i="2"/>
  <c r="Z129" i="2"/>
  <c r="Y130" i="2"/>
  <c r="Z130" i="2"/>
  <c r="Y131" i="2"/>
  <c r="Z131" i="2"/>
  <c r="Y132" i="2"/>
  <c r="Z132" i="2"/>
  <c r="Y133" i="2"/>
  <c r="Z133" i="2"/>
  <c r="Y134" i="2"/>
  <c r="Z134" i="2"/>
  <c r="Y135" i="2"/>
  <c r="Z135" i="2"/>
  <c r="Y136" i="2"/>
  <c r="Z136" i="2"/>
  <c r="Y137" i="2"/>
  <c r="Z137" i="2"/>
  <c r="Y138" i="2"/>
  <c r="Z138" i="2"/>
  <c r="Y139" i="2"/>
  <c r="Z139" i="2"/>
  <c r="Y140" i="2"/>
  <c r="Z140" i="2"/>
  <c r="Y141" i="2"/>
  <c r="Z141" i="2"/>
  <c r="Y142" i="2"/>
  <c r="Z142" i="2"/>
  <c r="Y143" i="2"/>
  <c r="Z143" i="2"/>
  <c r="Y144" i="2"/>
  <c r="Z144" i="2"/>
  <c r="Y145" i="2"/>
  <c r="Z145" i="2"/>
  <c r="Y146" i="2"/>
  <c r="Z146" i="2"/>
  <c r="Y147" i="2"/>
  <c r="Z147" i="2"/>
  <c r="Y148" i="2"/>
  <c r="Z148" i="2"/>
  <c r="Y149" i="2"/>
  <c r="Z149" i="2"/>
  <c r="Y150" i="2"/>
  <c r="Z150" i="2"/>
  <c r="Y151" i="2"/>
  <c r="Z151" i="2"/>
  <c r="Y152" i="2"/>
  <c r="Z152" i="2"/>
  <c r="Y153" i="2"/>
  <c r="Z153" i="2"/>
  <c r="Y154" i="2"/>
  <c r="Z154" i="2"/>
  <c r="Y155" i="2"/>
  <c r="Z155" i="2"/>
  <c r="Y156" i="2"/>
  <c r="Z156" i="2"/>
  <c r="Y157" i="2"/>
  <c r="Z157" i="2"/>
  <c r="Y158" i="2"/>
  <c r="Z158" i="2"/>
  <c r="Y159" i="2"/>
  <c r="Z159" i="2"/>
  <c r="Y160" i="2"/>
  <c r="Z160" i="2"/>
  <c r="Y161" i="2"/>
  <c r="Z161" i="2"/>
  <c r="Y162" i="2"/>
  <c r="Z162" i="2"/>
  <c r="Y163" i="2"/>
  <c r="Z163" i="2"/>
  <c r="Y164" i="2"/>
  <c r="Z164" i="2"/>
  <c r="Y165" i="2"/>
  <c r="Z165" i="2"/>
  <c r="Y166" i="2"/>
  <c r="Z166" i="2"/>
  <c r="Y167" i="2"/>
  <c r="Z167" i="2"/>
  <c r="Y168" i="2"/>
  <c r="Z168" i="2"/>
  <c r="Y169" i="2"/>
  <c r="Z169" i="2"/>
  <c r="Y170" i="2"/>
  <c r="Z170" i="2"/>
  <c r="Y171" i="2"/>
  <c r="Z171" i="2"/>
  <c r="Y172" i="2"/>
  <c r="Z172" i="2"/>
  <c r="Y173" i="2"/>
  <c r="Z173" i="2"/>
  <c r="Y174" i="2"/>
  <c r="Z174" i="2"/>
  <c r="Y175" i="2"/>
  <c r="Z175" i="2"/>
  <c r="Y176" i="2"/>
  <c r="Z176" i="2"/>
  <c r="Y177" i="2"/>
  <c r="Z177" i="2"/>
  <c r="Y178" i="2"/>
  <c r="Z178" i="2"/>
  <c r="Y179" i="2"/>
  <c r="Z179" i="2"/>
  <c r="Y180" i="2"/>
  <c r="Z180" i="2"/>
  <c r="Y181" i="2"/>
  <c r="Z181" i="2"/>
  <c r="Y182" i="2"/>
  <c r="Z182" i="2"/>
  <c r="Y183" i="2"/>
  <c r="Z183" i="2"/>
  <c r="Y184" i="2"/>
  <c r="Z184" i="2"/>
  <c r="Y185" i="2"/>
  <c r="Z185" i="2"/>
  <c r="Y186" i="2"/>
  <c r="Z186" i="2"/>
  <c r="Y187" i="2"/>
  <c r="Z187" i="2"/>
  <c r="Y188" i="2"/>
  <c r="Z188" i="2"/>
  <c r="Y189" i="2"/>
  <c r="Z189" i="2"/>
  <c r="Y190" i="2"/>
  <c r="Z190" i="2"/>
  <c r="Y191" i="2"/>
  <c r="Z191" i="2"/>
  <c r="Y192" i="2"/>
  <c r="Z192" i="2"/>
  <c r="Y193" i="2"/>
  <c r="Z193" i="2"/>
  <c r="Y194" i="2"/>
  <c r="Z194" i="2"/>
  <c r="Y195" i="2"/>
  <c r="Z195" i="2"/>
  <c r="Y196" i="2"/>
  <c r="Z196" i="2"/>
  <c r="Y197" i="2"/>
  <c r="Z197" i="2"/>
  <c r="Y198" i="2"/>
  <c r="Z198" i="2"/>
  <c r="Y199" i="2"/>
  <c r="Z199" i="2"/>
  <c r="Y200" i="2"/>
  <c r="Z200" i="2"/>
  <c r="Y201" i="2"/>
  <c r="Z201" i="2"/>
  <c r="Y202" i="2"/>
  <c r="Z202" i="2"/>
  <c r="Y203" i="2"/>
  <c r="Z203" i="2"/>
  <c r="Y204" i="2"/>
  <c r="Z204" i="2"/>
  <c r="Y205" i="2"/>
  <c r="Z205" i="2"/>
  <c r="Y206" i="2"/>
  <c r="Z206" i="2"/>
  <c r="Y207" i="2"/>
  <c r="Z207" i="2"/>
  <c r="Y208" i="2"/>
  <c r="Z208" i="2"/>
  <c r="Y209" i="2"/>
  <c r="Z209" i="2"/>
  <c r="Y210" i="2"/>
  <c r="Z210" i="2"/>
  <c r="Y211" i="2"/>
  <c r="Z211" i="2"/>
  <c r="Y212" i="2"/>
  <c r="Z212" i="2"/>
  <c r="Y213" i="2"/>
  <c r="Z213" i="2"/>
  <c r="Y214" i="2"/>
  <c r="Z214" i="2"/>
  <c r="Y215" i="2"/>
  <c r="Z215" i="2"/>
  <c r="Y216" i="2"/>
  <c r="Z216" i="2"/>
  <c r="Y217" i="2"/>
  <c r="Z217" i="2"/>
  <c r="Y218" i="2"/>
  <c r="Z218" i="2"/>
  <c r="Y219" i="2"/>
  <c r="Z219" i="2"/>
  <c r="Y220" i="2"/>
  <c r="Z220" i="2"/>
  <c r="Y221" i="2"/>
  <c r="Z221" i="2"/>
  <c r="Y222" i="2"/>
  <c r="Z222" i="2"/>
  <c r="Y223" i="2"/>
  <c r="Z223" i="2"/>
  <c r="Y224" i="2"/>
  <c r="Z224" i="2"/>
  <c r="Y225" i="2"/>
  <c r="Z225" i="2"/>
  <c r="Y226" i="2"/>
  <c r="Z226" i="2"/>
  <c r="Y227" i="2"/>
  <c r="Z227" i="2"/>
  <c r="Y228" i="2"/>
  <c r="Z228" i="2"/>
  <c r="Y229" i="2"/>
  <c r="Z229" i="2"/>
  <c r="Y230" i="2"/>
  <c r="Z230" i="2"/>
  <c r="Y231" i="2"/>
  <c r="Z231" i="2"/>
  <c r="Y232" i="2"/>
  <c r="Z232" i="2"/>
  <c r="Y233" i="2"/>
  <c r="Z233" i="2"/>
  <c r="Y234" i="2"/>
  <c r="Z234" i="2"/>
  <c r="Y235" i="2"/>
  <c r="Z235" i="2"/>
  <c r="Y236" i="2"/>
  <c r="Z236" i="2"/>
  <c r="Y237" i="2"/>
  <c r="Z237" i="2"/>
  <c r="Y238" i="2"/>
  <c r="Z238" i="2"/>
  <c r="Y239" i="2"/>
  <c r="Z239" i="2"/>
  <c r="Y240" i="2"/>
  <c r="Z240" i="2"/>
  <c r="Y241" i="2"/>
  <c r="Z241" i="2"/>
  <c r="Y242" i="2"/>
  <c r="Z242" i="2"/>
  <c r="Y243" i="2"/>
  <c r="Z243" i="2"/>
  <c r="Y244" i="2"/>
  <c r="Z244" i="2"/>
  <c r="Y245" i="2"/>
  <c r="Z245" i="2"/>
  <c r="Y246" i="2"/>
  <c r="Z246" i="2"/>
  <c r="Y247" i="2"/>
  <c r="Z247" i="2"/>
  <c r="Y248" i="2"/>
  <c r="Z248" i="2"/>
  <c r="Y249" i="2"/>
  <c r="Z249" i="2"/>
  <c r="Y250" i="2"/>
  <c r="Z250" i="2"/>
  <c r="Y251" i="2"/>
  <c r="Z251" i="2"/>
  <c r="Y252" i="2"/>
  <c r="Z252" i="2"/>
  <c r="Y253" i="2"/>
  <c r="Z253" i="2"/>
  <c r="Y254" i="2"/>
  <c r="Z254" i="2"/>
  <c r="Y255" i="2"/>
  <c r="Z255" i="2"/>
  <c r="Y256" i="2"/>
  <c r="Z256" i="2"/>
  <c r="Y257" i="2"/>
  <c r="Z257" i="2"/>
  <c r="Y258" i="2"/>
  <c r="Z258" i="2"/>
  <c r="Y259" i="2"/>
  <c r="Z259" i="2"/>
  <c r="Y260" i="2"/>
  <c r="Z260" i="2"/>
  <c r="Y261" i="2"/>
  <c r="Z261" i="2"/>
  <c r="Y262" i="2"/>
  <c r="Z262" i="2"/>
  <c r="Y263" i="2"/>
  <c r="Z263" i="2"/>
  <c r="Y264" i="2"/>
  <c r="Z264" i="2"/>
  <c r="Y265" i="2"/>
  <c r="Z265" i="2"/>
  <c r="Y266" i="2"/>
  <c r="Z266" i="2"/>
  <c r="Y267" i="2"/>
  <c r="Z267" i="2"/>
  <c r="Y268" i="2"/>
  <c r="Z268" i="2"/>
  <c r="Y269" i="2"/>
  <c r="Z269" i="2"/>
  <c r="Y270" i="2"/>
  <c r="Z270" i="2"/>
  <c r="Y271" i="2"/>
  <c r="Z271" i="2"/>
  <c r="Y272" i="2"/>
  <c r="Z272" i="2"/>
  <c r="Y273" i="2"/>
  <c r="Z273" i="2"/>
  <c r="Y274" i="2"/>
  <c r="Z274" i="2"/>
  <c r="Y275" i="2"/>
  <c r="Z275" i="2"/>
  <c r="Y276" i="2"/>
  <c r="Z276" i="2"/>
  <c r="Y277" i="2"/>
  <c r="Z277" i="2"/>
  <c r="Y278" i="2"/>
  <c r="Z278" i="2"/>
  <c r="Y279" i="2"/>
  <c r="Z279" i="2"/>
  <c r="Y280" i="2"/>
  <c r="Z280" i="2"/>
  <c r="Y281" i="2"/>
  <c r="Z281" i="2"/>
  <c r="Y282" i="2"/>
  <c r="Z282" i="2"/>
  <c r="Y283" i="2"/>
  <c r="Z283" i="2"/>
  <c r="Y284" i="2"/>
  <c r="Z284" i="2"/>
  <c r="Y285" i="2"/>
  <c r="Z285" i="2"/>
  <c r="Y286" i="2"/>
  <c r="Z286" i="2"/>
  <c r="Y287" i="2"/>
  <c r="Z287" i="2"/>
  <c r="Y288" i="2"/>
  <c r="Z288" i="2"/>
  <c r="Y289" i="2"/>
  <c r="Z289" i="2"/>
  <c r="Y290" i="2"/>
  <c r="Z290" i="2"/>
  <c r="Y291" i="2"/>
  <c r="Z291" i="2"/>
  <c r="Y292" i="2"/>
  <c r="Z292" i="2"/>
  <c r="Y293" i="2"/>
  <c r="Z293" i="2"/>
  <c r="Y294" i="2"/>
  <c r="Z294" i="2"/>
  <c r="Y295" i="2"/>
  <c r="Z295" i="2"/>
  <c r="Y296" i="2"/>
  <c r="Z296" i="2"/>
  <c r="Y297" i="2"/>
  <c r="Z297" i="2"/>
  <c r="Y298" i="2"/>
  <c r="Z298" i="2"/>
  <c r="Y299" i="2"/>
  <c r="Z299" i="2"/>
  <c r="Y300" i="2"/>
  <c r="Z300" i="2"/>
  <c r="Y301" i="2"/>
  <c r="Z301" i="2"/>
  <c r="Y302" i="2"/>
  <c r="Z302" i="2"/>
  <c r="U4" i="2"/>
  <c r="V4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U128" i="2"/>
  <c r="V128" i="2"/>
  <c r="U129" i="2"/>
  <c r="V129" i="2"/>
  <c r="U130" i="2"/>
  <c r="V130" i="2"/>
  <c r="U131" i="2"/>
  <c r="V131" i="2"/>
  <c r="U132" i="2"/>
  <c r="V132" i="2"/>
  <c r="U133" i="2"/>
  <c r="V133" i="2"/>
  <c r="U134" i="2"/>
  <c r="V134" i="2"/>
  <c r="U135" i="2"/>
  <c r="V135" i="2"/>
  <c r="U136" i="2"/>
  <c r="V136" i="2"/>
  <c r="U137" i="2"/>
  <c r="V137" i="2"/>
  <c r="U138" i="2"/>
  <c r="V138" i="2"/>
  <c r="U139" i="2"/>
  <c r="V139" i="2"/>
  <c r="U140" i="2"/>
  <c r="V140" i="2"/>
  <c r="U141" i="2"/>
  <c r="V141" i="2"/>
  <c r="U142" i="2"/>
  <c r="V142" i="2"/>
  <c r="U143" i="2"/>
  <c r="V143" i="2"/>
  <c r="U144" i="2"/>
  <c r="V144" i="2"/>
  <c r="U145" i="2"/>
  <c r="V145" i="2"/>
  <c r="U146" i="2"/>
  <c r="V146" i="2"/>
  <c r="U147" i="2"/>
  <c r="V147" i="2"/>
  <c r="U148" i="2"/>
  <c r="V148" i="2"/>
  <c r="U149" i="2"/>
  <c r="V149" i="2"/>
  <c r="U150" i="2"/>
  <c r="V150" i="2"/>
  <c r="U151" i="2"/>
  <c r="V151" i="2"/>
  <c r="U152" i="2"/>
  <c r="V152" i="2"/>
  <c r="U153" i="2"/>
  <c r="V153" i="2"/>
  <c r="U154" i="2"/>
  <c r="V154" i="2"/>
  <c r="U155" i="2"/>
  <c r="V155" i="2"/>
  <c r="U156" i="2"/>
  <c r="V156" i="2"/>
  <c r="U157" i="2"/>
  <c r="V157" i="2"/>
  <c r="U158" i="2"/>
  <c r="V158" i="2"/>
  <c r="U159" i="2"/>
  <c r="V159" i="2"/>
  <c r="U160" i="2"/>
  <c r="V160" i="2"/>
  <c r="U161" i="2"/>
  <c r="V161" i="2"/>
  <c r="U162" i="2"/>
  <c r="V162" i="2"/>
  <c r="U163" i="2"/>
  <c r="V163" i="2"/>
  <c r="U164" i="2"/>
  <c r="V164" i="2"/>
  <c r="U165" i="2"/>
  <c r="V165" i="2"/>
  <c r="U166" i="2"/>
  <c r="V166" i="2"/>
  <c r="U167" i="2"/>
  <c r="V167" i="2"/>
  <c r="U168" i="2"/>
  <c r="V168" i="2"/>
  <c r="U169" i="2"/>
  <c r="V169" i="2"/>
  <c r="U170" i="2"/>
  <c r="V170" i="2"/>
  <c r="U171" i="2"/>
  <c r="V171" i="2"/>
  <c r="U172" i="2"/>
  <c r="V172" i="2"/>
  <c r="U173" i="2"/>
  <c r="V173" i="2"/>
  <c r="U174" i="2"/>
  <c r="V174" i="2"/>
  <c r="U175" i="2"/>
  <c r="V175" i="2"/>
  <c r="U176" i="2"/>
  <c r="V176" i="2"/>
  <c r="U177" i="2"/>
  <c r="V177" i="2"/>
  <c r="U178" i="2"/>
  <c r="V178" i="2"/>
  <c r="U179" i="2"/>
  <c r="V179" i="2"/>
  <c r="U180" i="2"/>
  <c r="V180" i="2"/>
  <c r="U181" i="2"/>
  <c r="V181" i="2"/>
  <c r="U182" i="2"/>
  <c r="V182" i="2"/>
  <c r="U183" i="2"/>
  <c r="V183" i="2"/>
  <c r="U184" i="2"/>
  <c r="V184" i="2"/>
  <c r="U185" i="2"/>
  <c r="V185" i="2"/>
  <c r="U186" i="2"/>
  <c r="V186" i="2"/>
  <c r="U187" i="2"/>
  <c r="V187" i="2"/>
  <c r="U188" i="2"/>
  <c r="V188" i="2"/>
  <c r="U189" i="2"/>
  <c r="V189" i="2"/>
  <c r="U190" i="2"/>
  <c r="V190" i="2"/>
  <c r="U191" i="2"/>
  <c r="V191" i="2"/>
  <c r="U192" i="2"/>
  <c r="V192" i="2"/>
  <c r="U193" i="2"/>
  <c r="V193" i="2"/>
  <c r="U194" i="2"/>
  <c r="V194" i="2"/>
  <c r="U195" i="2"/>
  <c r="V195" i="2"/>
  <c r="U196" i="2"/>
  <c r="V196" i="2"/>
  <c r="U197" i="2"/>
  <c r="V197" i="2"/>
  <c r="U198" i="2"/>
  <c r="V198" i="2"/>
  <c r="U199" i="2"/>
  <c r="V199" i="2"/>
  <c r="U200" i="2"/>
  <c r="V200" i="2"/>
  <c r="U201" i="2"/>
  <c r="V201" i="2"/>
  <c r="U202" i="2"/>
  <c r="V202" i="2"/>
  <c r="U203" i="2"/>
  <c r="V203" i="2"/>
  <c r="U204" i="2"/>
  <c r="V204" i="2"/>
  <c r="U205" i="2"/>
  <c r="V205" i="2"/>
  <c r="U206" i="2"/>
  <c r="V206" i="2"/>
  <c r="U207" i="2"/>
  <c r="V207" i="2"/>
  <c r="U208" i="2"/>
  <c r="V208" i="2"/>
  <c r="U209" i="2"/>
  <c r="V209" i="2"/>
  <c r="U210" i="2"/>
  <c r="V210" i="2"/>
  <c r="U211" i="2"/>
  <c r="V211" i="2"/>
  <c r="U212" i="2"/>
  <c r="V212" i="2"/>
  <c r="U213" i="2"/>
  <c r="V213" i="2"/>
  <c r="U214" i="2"/>
  <c r="V214" i="2"/>
  <c r="U215" i="2"/>
  <c r="V215" i="2"/>
  <c r="U216" i="2"/>
  <c r="V216" i="2"/>
  <c r="U217" i="2"/>
  <c r="V217" i="2"/>
  <c r="U218" i="2"/>
  <c r="V218" i="2"/>
  <c r="U219" i="2"/>
  <c r="V219" i="2"/>
  <c r="U220" i="2"/>
  <c r="V220" i="2"/>
  <c r="U221" i="2"/>
  <c r="V221" i="2"/>
  <c r="U222" i="2"/>
  <c r="V222" i="2"/>
  <c r="U223" i="2"/>
  <c r="V223" i="2"/>
  <c r="U224" i="2"/>
  <c r="V224" i="2"/>
  <c r="U225" i="2"/>
  <c r="V225" i="2"/>
  <c r="U226" i="2"/>
  <c r="V226" i="2"/>
  <c r="U227" i="2"/>
  <c r="V227" i="2"/>
  <c r="U228" i="2"/>
  <c r="V228" i="2"/>
  <c r="U229" i="2"/>
  <c r="V229" i="2"/>
  <c r="U230" i="2"/>
  <c r="V230" i="2"/>
  <c r="U231" i="2"/>
  <c r="V231" i="2"/>
  <c r="U232" i="2"/>
  <c r="V232" i="2"/>
  <c r="U233" i="2"/>
  <c r="V233" i="2"/>
  <c r="U234" i="2"/>
  <c r="V234" i="2"/>
  <c r="U235" i="2"/>
  <c r="V235" i="2"/>
  <c r="U236" i="2"/>
  <c r="V236" i="2"/>
  <c r="U237" i="2"/>
  <c r="V237" i="2"/>
  <c r="U238" i="2"/>
  <c r="V238" i="2"/>
  <c r="U239" i="2"/>
  <c r="V239" i="2"/>
  <c r="U240" i="2"/>
  <c r="V240" i="2"/>
  <c r="U241" i="2"/>
  <c r="V241" i="2"/>
  <c r="U242" i="2"/>
  <c r="V242" i="2"/>
  <c r="U243" i="2"/>
  <c r="V243" i="2"/>
  <c r="U244" i="2"/>
  <c r="V244" i="2"/>
  <c r="U245" i="2"/>
  <c r="V245" i="2"/>
  <c r="U246" i="2"/>
  <c r="V246" i="2"/>
  <c r="U247" i="2"/>
  <c r="V247" i="2"/>
  <c r="U248" i="2"/>
  <c r="V248" i="2"/>
  <c r="U249" i="2"/>
  <c r="V249" i="2"/>
  <c r="U250" i="2"/>
  <c r="V250" i="2"/>
  <c r="U251" i="2"/>
  <c r="V251" i="2"/>
  <c r="U252" i="2"/>
  <c r="V252" i="2"/>
  <c r="U253" i="2"/>
  <c r="V253" i="2"/>
  <c r="U254" i="2"/>
  <c r="V254" i="2"/>
  <c r="U255" i="2"/>
  <c r="V255" i="2"/>
  <c r="U256" i="2"/>
  <c r="V256" i="2"/>
  <c r="U257" i="2"/>
  <c r="V257" i="2"/>
  <c r="U258" i="2"/>
  <c r="V258" i="2"/>
  <c r="U259" i="2"/>
  <c r="V259" i="2"/>
  <c r="U260" i="2"/>
  <c r="V260" i="2"/>
  <c r="U261" i="2"/>
  <c r="V261" i="2"/>
  <c r="U262" i="2"/>
  <c r="V262" i="2"/>
  <c r="U263" i="2"/>
  <c r="V263" i="2"/>
  <c r="U264" i="2"/>
  <c r="V264" i="2"/>
  <c r="U265" i="2"/>
  <c r="V265" i="2"/>
  <c r="U266" i="2"/>
  <c r="V266" i="2"/>
  <c r="U267" i="2"/>
  <c r="V267" i="2"/>
  <c r="U268" i="2"/>
  <c r="V268" i="2"/>
  <c r="U269" i="2"/>
  <c r="V269" i="2"/>
  <c r="U270" i="2"/>
  <c r="V270" i="2"/>
  <c r="U271" i="2"/>
  <c r="V271" i="2"/>
  <c r="U272" i="2"/>
  <c r="V272" i="2"/>
  <c r="U273" i="2"/>
  <c r="V273" i="2"/>
  <c r="U274" i="2"/>
  <c r="V274" i="2"/>
  <c r="U275" i="2"/>
  <c r="V275" i="2"/>
  <c r="U276" i="2"/>
  <c r="V276" i="2"/>
  <c r="U277" i="2"/>
  <c r="V277" i="2"/>
  <c r="U278" i="2"/>
  <c r="V278" i="2"/>
  <c r="U279" i="2"/>
  <c r="V279" i="2"/>
  <c r="U280" i="2"/>
  <c r="V280" i="2"/>
  <c r="U281" i="2"/>
  <c r="V281" i="2"/>
  <c r="U282" i="2"/>
  <c r="V282" i="2"/>
  <c r="U283" i="2"/>
  <c r="V283" i="2"/>
  <c r="U284" i="2"/>
  <c r="V284" i="2"/>
  <c r="U285" i="2"/>
  <c r="V285" i="2"/>
  <c r="U286" i="2"/>
  <c r="V286" i="2"/>
  <c r="U287" i="2"/>
  <c r="V287" i="2"/>
  <c r="U288" i="2"/>
  <c r="V288" i="2"/>
  <c r="U289" i="2"/>
  <c r="V289" i="2"/>
  <c r="U290" i="2"/>
  <c r="V290" i="2"/>
  <c r="U291" i="2"/>
  <c r="V291" i="2"/>
  <c r="U292" i="2"/>
  <c r="V292" i="2"/>
  <c r="U293" i="2"/>
  <c r="V293" i="2"/>
  <c r="U294" i="2"/>
  <c r="V294" i="2"/>
  <c r="U295" i="2"/>
  <c r="V295" i="2"/>
  <c r="U296" i="2"/>
  <c r="V296" i="2"/>
  <c r="U297" i="2"/>
  <c r="V297" i="2"/>
  <c r="U298" i="2"/>
  <c r="V298" i="2"/>
  <c r="U299" i="2"/>
  <c r="V299" i="2"/>
  <c r="U300" i="2"/>
  <c r="V300" i="2"/>
  <c r="U301" i="2"/>
  <c r="V301" i="2"/>
  <c r="U302" i="2"/>
  <c r="V302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N188" i="2"/>
  <c r="O188" i="2"/>
  <c r="N189" i="2"/>
  <c r="O189" i="2"/>
  <c r="N190" i="2"/>
  <c r="O190" i="2"/>
  <c r="N191" i="2"/>
  <c r="O191" i="2"/>
  <c r="N192" i="2"/>
  <c r="O192" i="2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O208" i="2"/>
  <c r="N209" i="2"/>
  <c r="O209" i="2"/>
  <c r="N210" i="2"/>
  <c r="O210" i="2"/>
  <c r="N211" i="2"/>
  <c r="O211" i="2"/>
  <c r="N212" i="2"/>
  <c r="O212" i="2"/>
  <c r="N213" i="2"/>
  <c r="O213" i="2"/>
  <c r="N214" i="2"/>
  <c r="O214" i="2"/>
  <c r="N215" i="2"/>
  <c r="O215" i="2"/>
  <c r="N216" i="2"/>
  <c r="O216" i="2"/>
  <c r="N217" i="2"/>
  <c r="O217" i="2"/>
  <c r="N218" i="2"/>
  <c r="O218" i="2"/>
  <c r="N219" i="2"/>
  <c r="O219" i="2"/>
  <c r="N220" i="2"/>
  <c r="O220" i="2"/>
  <c r="N221" i="2"/>
  <c r="O221" i="2"/>
  <c r="N222" i="2"/>
  <c r="O222" i="2"/>
  <c r="N223" i="2"/>
  <c r="O223" i="2"/>
  <c r="N224" i="2"/>
  <c r="O224" i="2"/>
  <c r="N225" i="2"/>
  <c r="O225" i="2"/>
  <c r="N226" i="2"/>
  <c r="O226" i="2"/>
  <c r="N227" i="2"/>
  <c r="O227" i="2"/>
  <c r="N228" i="2"/>
  <c r="O228" i="2"/>
  <c r="N229" i="2"/>
  <c r="O229" i="2"/>
  <c r="N230" i="2"/>
  <c r="O230" i="2"/>
  <c r="N231" i="2"/>
  <c r="O231" i="2"/>
  <c r="N232" i="2"/>
  <c r="O232" i="2"/>
  <c r="N233" i="2"/>
  <c r="O233" i="2"/>
  <c r="N234" i="2"/>
  <c r="O234" i="2"/>
  <c r="N235" i="2"/>
  <c r="O235" i="2"/>
  <c r="N236" i="2"/>
  <c r="O236" i="2"/>
  <c r="N237" i="2"/>
  <c r="O237" i="2"/>
  <c r="N238" i="2"/>
  <c r="O238" i="2"/>
  <c r="N239" i="2"/>
  <c r="O239" i="2"/>
  <c r="N240" i="2"/>
  <c r="O240" i="2"/>
  <c r="N241" i="2"/>
  <c r="O241" i="2"/>
  <c r="N242" i="2"/>
  <c r="O242" i="2"/>
  <c r="N243" i="2"/>
  <c r="O243" i="2"/>
  <c r="N244" i="2"/>
  <c r="O244" i="2"/>
  <c r="N245" i="2"/>
  <c r="O245" i="2"/>
  <c r="N246" i="2"/>
  <c r="O246" i="2"/>
  <c r="N247" i="2"/>
  <c r="O247" i="2"/>
  <c r="N248" i="2"/>
  <c r="O248" i="2"/>
  <c r="N249" i="2"/>
  <c r="O249" i="2"/>
  <c r="N250" i="2"/>
  <c r="O250" i="2"/>
  <c r="N251" i="2"/>
  <c r="O251" i="2"/>
  <c r="N252" i="2"/>
  <c r="O252" i="2"/>
  <c r="N253" i="2"/>
  <c r="O253" i="2"/>
  <c r="N254" i="2"/>
  <c r="O254" i="2"/>
  <c r="N255" i="2"/>
  <c r="O255" i="2"/>
  <c r="N256" i="2"/>
  <c r="O256" i="2"/>
  <c r="N257" i="2"/>
  <c r="O257" i="2"/>
  <c r="N258" i="2"/>
  <c r="O258" i="2"/>
  <c r="N259" i="2"/>
  <c r="O259" i="2"/>
  <c r="N260" i="2"/>
  <c r="O260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68" i="2"/>
  <c r="O268" i="2"/>
  <c r="N269" i="2"/>
  <c r="O269" i="2"/>
  <c r="N270" i="2"/>
  <c r="O270" i="2"/>
  <c r="N271" i="2"/>
  <c r="O271" i="2"/>
  <c r="N272" i="2"/>
  <c r="O272" i="2"/>
  <c r="N273" i="2"/>
  <c r="O273" i="2"/>
  <c r="N274" i="2"/>
  <c r="O274" i="2"/>
  <c r="N275" i="2"/>
  <c r="O275" i="2"/>
  <c r="N276" i="2"/>
  <c r="O276" i="2"/>
  <c r="N277" i="2"/>
  <c r="O277" i="2"/>
  <c r="N278" i="2"/>
  <c r="O278" i="2"/>
  <c r="N279" i="2"/>
  <c r="O279" i="2"/>
  <c r="N280" i="2"/>
  <c r="O280" i="2"/>
  <c r="N281" i="2"/>
  <c r="O281" i="2"/>
  <c r="N282" i="2"/>
  <c r="O282" i="2"/>
  <c r="N283" i="2"/>
  <c r="O283" i="2"/>
  <c r="N284" i="2"/>
  <c r="O284" i="2"/>
  <c r="N285" i="2"/>
  <c r="O285" i="2"/>
  <c r="N286" i="2"/>
  <c r="O286" i="2"/>
  <c r="N287" i="2"/>
  <c r="O287" i="2"/>
  <c r="N288" i="2"/>
  <c r="O288" i="2"/>
  <c r="N289" i="2"/>
  <c r="O289" i="2"/>
  <c r="N290" i="2"/>
  <c r="O290" i="2"/>
  <c r="N291" i="2"/>
  <c r="O291" i="2"/>
  <c r="N292" i="2"/>
  <c r="O292" i="2"/>
  <c r="N293" i="2"/>
  <c r="O293" i="2"/>
  <c r="N294" i="2"/>
  <c r="O294" i="2"/>
  <c r="N295" i="2"/>
  <c r="O295" i="2"/>
  <c r="N296" i="2"/>
  <c r="O296" i="2"/>
  <c r="N297" i="2"/>
  <c r="O297" i="2"/>
  <c r="N298" i="2"/>
  <c r="O298" i="2"/>
  <c r="N299" i="2"/>
  <c r="O299" i="2"/>
  <c r="N300" i="2"/>
  <c r="O300" i="2"/>
  <c r="N301" i="2"/>
  <c r="O301" i="2"/>
  <c r="N302" i="2"/>
  <c r="O302" i="2"/>
  <c r="O5" i="2"/>
  <c r="L4" i="2"/>
  <c r="M4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M5" i="2"/>
  <c r="J4" i="2"/>
  <c r="K4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K5" i="2"/>
  <c r="AM5" i="2" l="1"/>
  <c r="N4" i="2" l="1"/>
  <c r="O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K4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AB291" i="2" l="1"/>
  <c r="AA291" i="2"/>
  <c r="AB243" i="2"/>
  <c r="AA243" i="2"/>
  <c r="AB187" i="2"/>
  <c r="AA187" i="2"/>
  <c r="AB139" i="2"/>
  <c r="AA139" i="2"/>
  <c r="AB99" i="2"/>
  <c r="AA99" i="2"/>
  <c r="AB59" i="2"/>
  <c r="AA59" i="2"/>
  <c r="AA301" i="2"/>
  <c r="AB301" i="2"/>
  <c r="AA293" i="2"/>
  <c r="AB293" i="2"/>
  <c r="AA285" i="2"/>
  <c r="AB285" i="2"/>
  <c r="AA277" i="2"/>
  <c r="AB277" i="2"/>
  <c r="AA269" i="2"/>
  <c r="AB269" i="2"/>
  <c r="AA261" i="2"/>
  <c r="AB261" i="2"/>
  <c r="AA253" i="2"/>
  <c r="AB253" i="2"/>
  <c r="AA245" i="2"/>
  <c r="AB245" i="2"/>
  <c r="AA237" i="2"/>
  <c r="AB237" i="2"/>
  <c r="AA229" i="2"/>
  <c r="AB229" i="2"/>
  <c r="AA221" i="2"/>
  <c r="AB221" i="2"/>
  <c r="AA213" i="2"/>
  <c r="AB213" i="2"/>
  <c r="AA205" i="2"/>
  <c r="AB205" i="2"/>
  <c r="AA197" i="2"/>
  <c r="AB197" i="2"/>
  <c r="AA189" i="2"/>
  <c r="AB189" i="2"/>
  <c r="AA181" i="2"/>
  <c r="AB181" i="2"/>
  <c r="AA173" i="2"/>
  <c r="AB173" i="2"/>
  <c r="AA165" i="2"/>
  <c r="AB165" i="2"/>
  <c r="AA157" i="2"/>
  <c r="AB157" i="2"/>
  <c r="AA149" i="2"/>
  <c r="AB149" i="2"/>
  <c r="AA141" i="2"/>
  <c r="AB141" i="2"/>
  <c r="AA133" i="2"/>
  <c r="AB133" i="2"/>
  <c r="AA125" i="2"/>
  <c r="AB125" i="2"/>
  <c r="AA117" i="2"/>
  <c r="AB117" i="2"/>
  <c r="AA109" i="2"/>
  <c r="AB109" i="2"/>
  <c r="AA101" i="2"/>
  <c r="AB101" i="2"/>
  <c r="AA93" i="2"/>
  <c r="AB93" i="2"/>
  <c r="AA85" i="2"/>
  <c r="AB85" i="2"/>
  <c r="AA77" i="2"/>
  <c r="AB77" i="2"/>
  <c r="AA69" i="2"/>
  <c r="AB69" i="2"/>
  <c r="AA61" i="2"/>
  <c r="AB61" i="2"/>
  <c r="AA53" i="2"/>
  <c r="AB53" i="2"/>
  <c r="AA45" i="2"/>
  <c r="AB45" i="2"/>
  <c r="AA37" i="2"/>
  <c r="AB37" i="2"/>
  <c r="AA29" i="2"/>
  <c r="AB29" i="2"/>
  <c r="AA21" i="2"/>
  <c r="AB21" i="2"/>
  <c r="AA13" i="2"/>
  <c r="AB13" i="2"/>
  <c r="AB267" i="2"/>
  <c r="AA267" i="2"/>
  <c r="AB227" i="2"/>
  <c r="AA227" i="2"/>
  <c r="AB163" i="2"/>
  <c r="AA163" i="2"/>
  <c r="AB107" i="2"/>
  <c r="AA107" i="2"/>
  <c r="AB51" i="2"/>
  <c r="AA51" i="2"/>
  <c r="AA300" i="2"/>
  <c r="AB300" i="2"/>
  <c r="AA292" i="2"/>
  <c r="AB292" i="2"/>
  <c r="AA284" i="2"/>
  <c r="AB284" i="2"/>
  <c r="AA276" i="2"/>
  <c r="AB276" i="2"/>
  <c r="AA268" i="2"/>
  <c r="AB268" i="2"/>
  <c r="AA260" i="2"/>
  <c r="AB260" i="2"/>
  <c r="AA252" i="2"/>
  <c r="AB252" i="2"/>
  <c r="AA244" i="2"/>
  <c r="AB244" i="2"/>
  <c r="AA236" i="2"/>
  <c r="AB236" i="2"/>
  <c r="AA228" i="2"/>
  <c r="AB228" i="2"/>
  <c r="AA220" i="2"/>
  <c r="AB220" i="2"/>
  <c r="AA212" i="2"/>
  <c r="AB212" i="2"/>
  <c r="AA204" i="2"/>
  <c r="AB204" i="2"/>
  <c r="AA196" i="2"/>
  <c r="AB196" i="2"/>
  <c r="AA188" i="2"/>
  <c r="AB188" i="2"/>
  <c r="AA180" i="2"/>
  <c r="AB180" i="2"/>
  <c r="AA172" i="2"/>
  <c r="AB172" i="2"/>
  <c r="AA164" i="2"/>
  <c r="AB164" i="2"/>
  <c r="AA156" i="2"/>
  <c r="AB156" i="2"/>
  <c r="AA148" i="2"/>
  <c r="AB148" i="2"/>
  <c r="AA140" i="2"/>
  <c r="AB140" i="2"/>
  <c r="AA132" i="2"/>
  <c r="AB132" i="2"/>
  <c r="AA124" i="2"/>
  <c r="AB124" i="2"/>
  <c r="AA116" i="2"/>
  <c r="AB116" i="2"/>
  <c r="AA108" i="2"/>
  <c r="AB108" i="2"/>
  <c r="AA100" i="2"/>
  <c r="AB100" i="2"/>
  <c r="AA92" i="2"/>
  <c r="AB92" i="2"/>
  <c r="AA84" i="2"/>
  <c r="AB84" i="2"/>
  <c r="AA76" i="2"/>
  <c r="AB76" i="2"/>
  <c r="AA68" i="2"/>
  <c r="AB68" i="2"/>
  <c r="AA60" i="2"/>
  <c r="AB60" i="2"/>
  <c r="AA52" i="2"/>
  <c r="AB52" i="2"/>
  <c r="AA44" i="2"/>
  <c r="AB44" i="2"/>
  <c r="AA36" i="2"/>
  <c r="AB36" i="2"/>
  <c r="AA28" i="2"/>
  <c r="AB28" i="2"/>
  <c r="AA20" i="2"/>
  <c r="AB20" i="2"/>
  <c r="AA12" i="2"/>
  <c r="AB12" i="2"/>
  <c r="AB259" i="2"/>
  <c r="AA259" i="2"/>
  <c r="AB211" i="2"/>
  <c r="AA211" i="2"/>
  <c r="AB155" i="2"/>
  <c r="AA155" i="2"/>
  <c r="AB91" i="2"/>
  <c r="AA91" i="2"/>
  <c r="AB11" i="2"/>
  <c r="AA11" i="2"/>
  <c r="AA298" i="2"/>
  <c r="AB298" i="2"/>
  <c r="AA290" i="2"/>
  <c r="AB290" i="2"/>
  <c r="AA282" i="2"/>
  <c r="AB282" i="2"/>
  <c r="AA274" i="2"/>
  <c r="AB274" i="2"/>
  <c r="AA266" i="2"/>
  <c r="AB266" i="2"/>
  <c r="AA258" i="2"/>
  <c r="AB258" i="2"/>
  <c r="AA250" i="2"/>
  <c r="AB250" i="2"/>
  <c r="AA242" i="2"/>
  <c r="AB242" i="2"/>
  <c r="AA234" i="2"/>
  <c r="AB234" i="2"/>
  <c r="AA226" i="2"/>
  <c r="AB226" i="2"/>
  <c r="AA218" i="2"/>
  <c r="AB218" i="2"/>
  <c r="AA210" i="2"/>
  <c r="AB210" i="2"/>
  <c r="AA202" i="2"/>
  <c r="AB202" i="2"/>
  <c r="AA194" i="2"/>
  <c r="AB194" i="2"/>
  <c r="AA186" i="2"/>
  <c r="AB186" i="2"/>
  <c r="AA178" i="2"/>
  <c r="AB178" i="2"/>
  <c r="AA170" i="2"/>
  <c r="AB170" i="2"/>
  <c r="AA162" i="2"/>
  <c r="AB162" i="2"/>
  <c r="AA154" i="2"/>
  <c r="AB154" i="2"/>
  <c r="AA146" i="2"/>
  <c r="AB146" i="2"/>
  <c r="AA138" i="2"/>
  <c r="AB138" i="2"/>
  <c r="AA130" i="2"/>
  <c r="AB130" i="2"/>
  <c r="AA122" i="2"/>
  <c r="AB122" i="2"/>
  <c r="AA114" i="2"/>
  <c r="AB114" i="2"/>
  <c r="AA106" i="2"/>
  <c r="AB106" i="2"/>
  <c r="AA98" i="2"/>
  <c r="AB98" i="2"/>
  <c r="AA90" i="2"/>
  <c r="AB90" i="2"/>
  <c r="AA82" i="2"/>
  <c r="AB82" i="2"/>
  <c r="AA74" i="2"/>
  <c r="AB74" i="2"/>
  <c r="AA66" i="2"/>
  <c r="AB66" i="2"/>
  <c r="AA58" i="2"/>
  <c r="AB58" i="2"/>
  <c r="AA50" i="2"/>
  <c r="AB50" i="2"/>
  <c r="AA42" i="2"/>
  <c r="AB42" i="2"/>
  <c r="AA34" i="2"/>
  <c r="AB34" i="2"/>
  <c r="AA26" i="2"/>
  <c r="AB26" i="2"/>
  <c r="AA18" i="2"/>
  <c r="AB18" i="2"/>
  <c r="AA10" i="2"/>
  <c r="AB10" i="2"/>
  <c r="AB275" i="2"/>
  <c r="AA275" i="2"/>
  <c r="AB219" i="2"/>
  <c r="AA219" i="2"/>
  <c r="AB171" i="2"/>
  <c r="AA171" i="2"/>
  <c r="AB115" i="2"/>
  <c r="AA115" i="2"/>
  <c r="AB43" i="2"/>
  <c r="AA43" i="2"/>
  <c r="AA289" i="2"/>
  <c r="AB289" i="2"/>
  <c r="AA273" i="2"/>
  <c r="AB273" i="2"/>
  <c r="AA265" i="2"/>
  <c r="AB265" i="2"/>
  <c r="AA257" i="2"/>
  <c r="AB257" i="2"/>
  <c r="AA249" i="2"/>
  <c r="AB249" i="2"/>
  <c r="AA241" i="2"/>
  <c r="AB241" i="2"/>
  <c r="AA233" i="2"/>
  <c r="AB233" i="2"/>
  <c r="AA225" i="2"/>
  <c r="AB225" i="2"/>
  <c r="AA217" i="2"/>
  <c r="AB217" i="2"/>
  <c r="AA209" i="2"/>
  <c r="AB209" i="2"/>
  <c r="AA201" i="2"/>
  <c r="AB201" i="2"/>
  <c r="AA193" i="2"/>
  <c r="AB193" i="2"/>
  <c r="AA185" i="2"/>
  <c r="AB185" i="2"/>
  <c r="AA177" i="2"/>
  <c r="AB177" i="2"/>
  <c r="AA169" i="2"/>
  <c r="AB169" i="2"/>
  <c r="AA161" i="2"/>
  <c r="AB161" i="2"/>
  <c r="AA153" i="2"/>
  <c r="AB153" i="2"/>
  <c r="AA145" i="2"/>
  <c r="AB145" i="2"/>
  <c r="AA137" i="2"/>
  <c r="AB137" i="2"/>
  <c r="AA129" i="2"/>
  <c r="AB129" i="2"/>
  <c r="AA121" i="2"/>
  <c r="AB121" i="2"/>
  <c r="AA113" i="2"/>
  <c r="AB113" i="2"/>
  <c r="AA105" i="2"/>
  <c r="AB105" i="2"/>
  <c r="AA97" i="2"/>
  <c r="AB97" i="2"/>
  <c r="AA89" i="2"/>
  <c r="AB89" i="2"/>
  <c r="AA81" i="2"/>
  <c r="AB81" i="2"/>
  <c r="AA73" i="2"/>
  <c r="AB73" i="2"/>
  <c r="AA65" i="2"/>
  <c r="AB65" i="2"/>
  <c r="AA57" i="2"/>
  <c r="AB57" i="2"/>
  <c r="AA49" i="2"/>
  <c r="AB49" i="2"/>
  <c r="AA41" i="2"/>
  <c r="AB41" i="2"/>
  <c r="AA33" i="2"/>
  <c r="AB33" i="2"/>
  <c r="AA25" i="2"/>
  <c r="AB25" i="2"/>
  <c r="AA17" i="2"/>
  <c r="AB17" i="2"/>
  <c r="AA9" i="2"/>
  <c r="AB9" i="2"/>
  <c r="AB299" i="2"/>
  <c r="AA299" i="2"/>
  <c r="AB251" i="2"/>
  <c r="AA251" i="2"/>
  <c r="AB195" i="2"/>
  <c r="AA195" i="2"/>
  <c r="AB147" i="2"/>
  <c r="AA147" i="2"/>
  <c r="AB123" i="2"/>
  <c r="AA123" i="2"/>
  <c r="AB75" i="2"/>
  <c r="AA75" i="2"/>
  <c r="AB67" i="2"/>
  <c r="AA67" i="2"/>
  <c r="AB27" i="2"/>
  <c r="AA27" i="2"/>
  <c r="AA296" i="2"/>
  <c r="AB296" i="2"/>
  <c r="AA280" i="2"/>
  <c r="AB280" i="2"/>
  <c r="AA272" i="2"/>
  <c r="AB272" i="2"/>
  <c r="AA264" i="2"/>
  <c r="AB264" i="2"/>
  <c r="AA256" i="2"/>
  <c r="AB256" i="2"/>
  <c r="AA248" i="2"/>
  <c r="AB248" i="2"/>
  <c r="AA240" i="2"/>
  <c r="AB240" i="2"/>
  <c r="AA232" i="2"/>
  <c r="AB232" i="2"/>
  <c r="AA224" i="2"/>
  <c r="AB224" i="2"/>
  <c r="AA216" i="2"/>
  <c r="AB216" i="2"/>
  <c r="AA208" i="2"/>
  <c r="AB208" i="2"/>
  <c r="AA200" i="2"/>
  <c r="AB200" i="2"/>
  <c r="AA192" i="2"/>
  <c r="AB192" i="2"/>
  <c r="AA184" i="2"/>
  <c r="AB184" i="2"/>
  <c r="AA176" i="2"/>
  <c r="AB176" i="2"/>
  <c r="AA168" i="2"/>
  <c r="AB168" i="2"/>
  <c r="AA160" i="2"/>
  <c r="AB160" i="2"/>
  <c r="AA152" i="2"/>
  <c r="AB152" i="2"/>
  <c r="AA144" i="2"/>
  <c r="AB144" i="2"/>
  <c r="AA136" i="2"/>
  <c r="AB136" i="2"/>
  <c r="AA128" i="2"/>
  <c r="AB128" i="2"/>
  <c r="AA120" i="2"/>
  <c r="AB120" i="2"/>
  <c r="AA112" i="2"/>
  <c r="AB112" i="2"/>
  <c r="AA104" i="2"/>
  <c r="AB104" i="2"/>
  <c r="AA96" i="2"/>
  <c r="AB96" i="2"/>
  <c r="AA88" i="2"/>
  <c r="AB88" i="2"/>
  <c r="AA80" i="2"/>
  <c r="AB80" i="2"/>
  <c r="AA72" i="2"/>
  <c r="AB72" i="2"/>
  <c r="AA64" i="2"/>
  <c r="AB64" i="2"/>
  <c r="AA56" i="2"/>
  <c r="AB56" i="2"/>
  <c r="AA48" i="2"/>
  <c r="AB48" i="2"/>
  <c r="AA40" i="2"/>
  <c r="AB40" i="2"/>
  <c r="AA32" i="2"/>
  <c r="AB32" i="2"/>
  <c r="AA24" i="2"/>
  <c r="AB24" i="2"/>
  <c r="AA16" i="2"/>
  <c r="AB16" i="2"/>
  <c r="AA8" i="2"/>
  <c r="AB8" i="2"/>
  <c r="AB283" i="2"/>
  <c r="AA283" i="2"/>
  <c r="AB235" i="2"/>
  <c r="AA235" i="2"/>
  <c r="AB179" i="2"/>
  <c r="AA179" i="2"/>
  <c r="AB131" i="2"/>
  <c r="AA131" i="2"/>
  <c r="AB83" i="2"/>
  <c r="AA83" i="2"/>
  <c r="AB35" i="2"/>
  <c r="AA35" i="2"/>
  <c r="AA297" i="2"/>
  <c r="AB297" i="2"/>
  <c r="AA281" i="2"/>
  <c r="AB281" i="2"/>
  <c r="AA288" i="2"/>
  <c r="AB288" i="2"/>
  <c r="AB295" i="2"/>
  <c r="AA295" i="2"/>
  <c r="AB287" i="2"/>
  <c r="AA287" i="2"/>
  <c r="AB279" i="2"/>
  <c r="AA279" i="2"/>
  <c r="AB271" i="2"/>
  <c r="AA271" i="2"/>
  <c r="AB263" i="2"/>
  <c r="AA263" i="2"/>
  <c r="AB255" i="2"/>
  <c r="AA255" i="2"/>
  <c r="AB247" i="2"/>
  <c r="AA247" i="2"/>
  <c r="AB239" i="2"/>
  <c r="AA239" i="2"/>
  <c r="AB231" i="2"/>
  <c r="AA231" i="2"/>
  <c r="AB223" i="2"/>
  <c r="AA223" i="2"/>
  <c r="AB215" i="2"/>
  <c r="AA215" i="2"/>
  <c r="AB207" i="2"/>
  <c r="AA207" i="2"/>
  <c r="AB199" i="2"/>
  <c r="AA199" i="2"/>
  <c r="AB191" i="2"/>
  <c r="AA191" i="2"/>
  <c r="AB183" i="2"/>
  <c r="AA183" i="2"/>
  <c r="AB175" i="2"/>
  <c r="AA175" i="2"/>
  <c r="AB167" i="2"/>
  <c r="AA167" i="2"/>
  <c r="AB159" i="2"/>
  <c r="AA159" i="2"/>
  <c r="AB151" i="2"/>
  <c r="AA151" i="2"/>
  <c r="AB143" i="2"/>
  <c r="AA143" i="2"/>
  <c r="AB135" i="2"/>
  <c r="AA135" i="2"/>
  <c r="AB127" i="2"/>
  <c r="AA127" i="2"/>
  <c r="AB119" i="2"/>
  <c r="AA119" i="2"/>
  <c r="AB111" i="2"/>
  <c r="AA111" i="2"/>
  <c r="AB103" i="2"/>
  <c r="AA103" i="2"/>
  <c r="AB95" i="2"/>
  <c r="AA95" i="2"/>
  <c r="AB87" i="2"/>
  <c r="AA87" i="2"/>
  <c r="AB79" i="2"/>
  <c r="AA79" i="2"/>
  <c r="AB71" i="2"/>
  <c r="AA71" i="2"/>
  <c r="AB63" i="2"/>
  <c r="AA63" i="2"/>
  <c r="AB55" i="2"/>
  <c r="AA55" i="2"/>
  <c r="AB47" i="2"/>
  <c r="AA47" i="2"/>
  <c r="AB39" i="2"/>
  <c r="AA39" i="2"/>
  <c r="AB31" i="2"/>
  <c r="AA31" i="2"/>
  <c r="AB23" i="2"/>
  <c r="AA23" i="2"/>
  <c r="AB15" i="2"/>
  <c r="AA15" i="2"/>
  <c r="AB7" i="2"/>
  <c r="AA7" i="2"/>
  <c r="AB203" i="2"/>
  <c r="AA203" i="2"/>
  <c r="AB19" i="2"/>
  <c r="AA19" i="2"/>
  <c r="AA302" i="2"/>
  <c r="AB302" i="2"/>
  <c r="AA294" i="2"/>
  <c r="AB294" i="2"/>
  <c r="AA286" i="2"/>
  <c r="AB286" i="2"/>
  <c r="AA278" i="2"/>
  <c r="AB278" i="2"/>
  <c r="AA270" i="2"/>
  <c r="AB270" i="2"/>
  <c r="AA262" i="2"/>
  <c r="AB262" i="2"/>
  <c r="AA254" i="2"/>
  <c r="AB254" i="2"/>
  <c r="AA246" i="2"/>
  <c r="AB246" i="2"/>
  <c r="AA238" i="2"/>
  <c r="AB238" i="2"/>
  <c r="AA230" i="2"/>
  <c r="AB230" i="2"/>
  <c r="AA222" i="2"/>
  <c r="AB222" i="2"/>
  <c r="AA214" i="2"/>
  <c r="AB214" i="2"/>
  <c r="AA206" i="2"/>
  <c r="AB206" i="2"/>
  <c r="AA198" i="2"/>
  <c r="AB198" i="2"/>
  <c r="AA190" i="2"/>
  <c r="AB190" i="2"/>
  <c r="AA182" i="2"/>
  <c r="AB182" i="2"/>
  <c r="AA174" i="2"/>
  <c r="AB174" i="2"/>
  <c r="AA166" i="2"/>
  <c r="AB166" i="2"/>
  <c r="AA158" i="2"/>
  <c r="AB158" i="2"/>
  <c r="AA150" i="2"/>
  <c r="AB150" i="2"/>
  <c r="AA142" i="2"/>
  <c r="AB142" i="2"/>
  <c r="AA134" i="2"/>
  <c r="AB134" i="2"/>
  <c r="AA126" i="2"/>
  <c r="AB126" i="2"/>
  <c r="AA118" i="2"/>
  <c r="AB118" i="2"/>
  <c r="AA110" i="2"/>
  <c r="AB110" i="2"/>
  <c r="AA102" i="2"/>
  <c r="AB102" i="2"/>
  <c r="AA94" i="2"/>
  <c r="AB94" i="2"/>
  <c r="AA86" i="2"/>
  <c r="AB86" i="2"/>
  <c r="AA78" i="2"/>
  <c r="AB78" i="2"/>
  <c r="AA70" i="2"/>
  <c r="AB70" i="2"/>
  <c r="AA62" i="2"/>
  <c r="AB62" i="2"/>
  <c r="AA54" i="2"/>
  <c r="AB54" i="2"/>
  <c r="AA46" i="2"/>
  <c r="AB46" i="2"/>
  <c r="AA38" i="2"/>
  <c r="AB38" i="2"/>
  <c r="AA30" i="2"/>
  <c r="AB30" i="2"/>
  <c r="AA22" i="2"/>
  <c r="AB22" i="2"/>
  <c r="AA14" i="2"/>
  <c r="AB14" i="2"/>
  <c r="AB6" i="2"/>
  <c r="AA6" i="2"/>
  <c r="E5" i="2"/>
  <c r="E6" i="2"/>
  <c r="E7" i="2"/>
  <c r="E8" i="2"/>
  <c r="E9" i="2"/>
  <c r="E10" i="2"/>
  <c r="E11" i="2"/>
  <c r="E12" i="2"/>
  <c r="E13" i="2"/>
  <c r="E14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Q4" i="2"/>
  <c r="S4" i="2"/>
  <c r="D5" i="2"/>
  <c r="BB6" i="2"/>
  <c r="BB7" i="2" s="1"/>
  <c r="BB8" i="2" s="1"/>
  <c r="BB9" i="2" s="1"/>
  <c r="BB10" i="2" s="1"/>
  <c r="BB11" i="2" s="1"/>
  <c r="BB12" i="2" s="1"/>
  <c r="BB13" i="2" s="1"/>
  <c r="BB14" i="2" s="1"/>
  <c r="BB15" i="2" s="1"/>
  <c r="BB16" i="2" s="1"/>
  <c r="BB17" i="2" s="1"/>
  <c r="BB18" i="2" s="1"/>
  <c r="BB19" i="2" s="1"/>
  <c r="BB20" i="2" s="1"/>
  <c r="BB21" i="2" s="1"/>
  <c r="BB22" i="2" s="1"/>
  <c r="BB23" i="2" s="1"/>
  <c r="BB24" i="2" s="1"/>
  <c r="BB25" i="2" s="1"/>
  <c r="BB26" i="2" s="1"/>
  <c r="BB27" i="2" s="1"/>
  <c r="BB28" i="2" s="1"/>
  <c r="BB29" i="2" s="1"/>
  <c r="BB30" i="2" s="1"/>
  <c r="BB31" i="2" s="1"/>
  <c r="BB32" i="2" s="1"/>
  <c r="BB33" i="2" s="1"/>
  <c r="BB34" i="2" s="1"/>
  <c r="BB35" i="2" s="1"/>
  <c r="BB36" i="2" s="1"/>
  <c r="BB37" i="2" s="1"/>
  <c r="BB38" i="2" s="1"/>
  <c r="BB39" i="2" s="1"/>
  <c r="BB40" i="2" s="1"/>
  <c r="BB41" i="2" s="1"/>
  <c r="BB42" i="2" s="1"/>
  <c r="BB43" i="2" s="1"/>
  <c r="BB44" i="2" s="1"/>
  <c r="BB45" i="2" s="1"/>
  <c r="BB46" i="2" s="1"/>
  <c r="BB47" i="2" s="1"/>
  <c r="BB48" i="2" s="1"/>
  <c r="BB49" i="2" s="1"/>
  <c r="BB50" i="2" s="1"/>
  <c r="BB51" i="2" s="1"/>
  <c r="BB52" i="2" s="1"/>
  <c r="BB53" i="2" s="1"/>
  <c r="BB54" i="2" s="1"/>
  <c r="BB55" i="2" s="1"/>
  <c r="BB56" i="2" s="1"/>
  <c r="BB57" i="2" s="1"/>
  <c r="BB58" i="2" s="1"/>
  <c r="BB59" i="2" s="1"/>
  <c r="BB60" i="2" s="1"/>
  <c r="BB61" i="2" s="1"/>
  <c r="BB62" i="2" s="1"/>
  <c r="BB63" i="2" s="1"/>
  <c r="BB64" i="2" s="1"/>
  <c r="BB65" i="2" s="1"/>
  <c r="BB66" i="2" s="1"/>
  <c r="BB67" i="2" s="1"/>
  <c r="BB68" i="2" s="1"/>
  <c r="BB69" i="2" s="1"/>
  <c r="BB70" i="2" s="1"/>
  <c r="BB71" i="2" s="1"/>
  <c r="BB72" i="2" s="1"/>
  <c r="BB73" i="2" s="1"/>
  <c r="BB74" i="2" s="1"/>
  <c r="BB75" i="2" s="1"/>
  <c r="BB76" i="2" s="1"/>
  <c r="BB77" i="2" s="1"/>
  <c r="BB78" i="2" s="1"/>
  <c r="BB79" i="2" s="1"/>
  <c r="BB80" i="2" s="1"/>
  <c r="BB81" i="2" s="1"/>
  <c r="BB82" i="2" s="1"/>
  <c r="BB83" i="2" s="1"/>
  <c r="BB84" i="2" s="1"/>
  <c r="BB85" i="2" s="1"/>
  <c r="BB86" i="2" s="1"/>
  <c r="BB87" i="2" s="1"/>
  <c r="BB88" i="2" s="1"/>
  <c r="BB89" i="2" s="1"/>
  <c r="BB90" i="2" s="1"/>
  <c r="BB91" i="2" s="1"/>
  <c r="BB92" i="2" s="1"/>
  <c r="BB93" i="2" s="1"/>
  <c r="BB94" i="2" s="1"/>
  <c r="BB95" i="2" s="1"/>
  <c r="BB96" i="2" s="1"/>
  <c r="BB97" i="2" s="1"/>
  <c r="BB98" i="2" s="1"/>
  <c r="BB99" i="2" s="1"/>
  <c r="BB100" i="2" s="1"/>
  <c r="BB101" i="2" s="1"/>
  <c r="BB102" i="2" s="1"/>
  <c r="BB103" i="2" s="1"/>
  <c r="BB104" i="2" s="1"/>
  <c r="BB105" i="2" s="1"/>
  <c r="BB106" i="2" s="1"/>
  <c r="BB107" i="2" s="1"/>
  <c r="BB108" i="2" s="1"/>
  <c r="BB109" i="2" s="1"/>
  <c r="BB110" i="2" s="1"/>
  <c r="BB111" i="2" s="1"/>
  <c r="BB112" i="2" s="1"/>
  <c r="BB113" i="2" s="1"/>
  <c r="BB114" i="2" s="1"/>
  <c r="BB115" i="2" s="1"/>
  <c r="BB116" i="2" s="1"/>
  <c r="BB117" i="2" s="1"/>
  <c r="BB118" i="2" s="1"/>
  <c r="BB119" i="2" s="1"/>
  <c r="BB120" i="2" s="1"/>
  <c r="BB121" i="2" s="1"/>
  <c r="BB122" i="2" s="1"/>
  <c r="BB123" i="2" s="1"/>
  <c r="BB124" i="2" s="1"/>
  <c r="BB125" i="2" s="1"/>
  <c r="BB126" i="2" s="1"/>
  <c r="BB127" i="2" s="1"/>
  <c r="BB128" i="2" s="1"/>
  <c r="BB129" i="2" s="1"/>
  <c r="BB130" i="2" s="1"/>
  <c r="BB131" i="2" s="1"/>
  <c r="BB132" i="2" s="1"/>
  <c r="BB133" i="2" s="1"/>
  <c r="BB134" i="2" s="1"/>
  <c r="BB135" i="2" s="1"/>
  <c r="BB136" i="2" s="1"/>
  <c r="BB137" i="2" s="1"/>
  <c r="BB138" i="2" s="1"/>
  <c r="BB139" i="2" s="1"/>
  <c r="BB140" i="2" s="1"/>
  <c r="BB141" i="2" s="1"/>
  <c r="BB142" i="2" s="1"/>
  <c r="BB143" i="2" s="1"/>
  <c r="BB144" i="2" s="1"/>
  <c r="BB145" i="2" s="1"/>
  <c r="BB146" i="2" s="1"/>
  <c r="BB147" i="2" s="1"/>
  <c r="BB148" i="2" s="1"/>
  <c r="BB149" i="2" s="1"/>
  <c r="BB150" i="2" s="1"/>
  <c r="BB151" i="2" s="1"/>
  <c r="BB152" i="2" s="1"/>
  <c r="BB153" i="2" s="1"/>
  <c r="BB154" i="2" s="1"/>
  <c r="BB155" i="2" s="1"/>
  <c r="BB156" i="2" s="1"/>
  <c r="BB157" i="2" s="1"/>
  <c r="BB158" i="2" s="1"/>
  <c r="BB159" i="2" s="1"/>
  <c r="BB160" i="2" s="1"/>
  <c r="BB161" i="2" s="1"/>
  <c r="BB162" i="2" s="1"/>
  <c r="BB163" i="2" s="1"/>
  <c r="BB164" i="2" s="1"/>
  <c r="BB165" i="2" s="1"/>
  <c r="BB166" i="2" s="1"/>
  <c r="BB167" i="2" s="1"/>
  <c r="BB168" i="2" s="1"/>
  <c r="BB169" i="2" s="1"/>
  <c r="BB170" i="2" s="1"/>
  <c r="BB171" i="2" s="1"/>
  <c r="BB172" i="2" s="1"/>
  <c r="BB173" i="2" s="1"/>
  <c r="BB174" i="2" s="1"/>
  <c r="BB175" i="2" s="1"/>
  <c r="BB176" i="2" s="1"/>
  <c r="BB177" i="2" s="1"/>
  <c r="BB178" i="2" s="1"/>
  <c r="BB179" i="2" s="1"/>
  <c r="BB180" i="2" s="1"/>
  <c r="BB181" i="2" s="1"/>
  <c r="BB182" i="2" s="1"/>
  <c r="BB183" i="2" s="1"/>
  <c r="BB184" i="2" s="1"/>
  <c r="BB185" i="2" s="1"/>
  <c r="BB186" i="2" s="1"/>
  <c r="BB187" i="2" s="1"/>
  <c r="BB188" i="2" s="1"/>
  <c r="BB189" i="2" s="1"/>
  <c r="BB190" i="2" s="1"/>
  <c r="BB191" i="2" s="1"/>
  <c r="BB192" i="2" s="1"/>
  <c r="BB193" i="2" s="1"/>
  <c r="BB194" i="2" s="1"/>
  <c r="BB195" i="2" s="1"/>
  <c r="BB196" i="2" s="1"/>
  <c r="BB197" i="2" s="1"/>
  <c r="BB198" i="2" s="1"/>
  <c r="BB199" i="2" s="1"/>
  <c r="BB200" i="2" s="1"/>
  <c r="BB201" i="2" s="1"/>
  <c r="BB202" i="2" s="1"/>
  <c r="BB203" i="2" s="1"/>
  <c r="BB204" i="2" s="1"/>
  <c r="BB205" i="2" s="1"/>
  <c r="BB206" i="2" s="1"/>
  <c r="BB207" i="2" s="1"/>
  <c r="BB208" i="2" s="1"/>
  <c r="BB209" i="2" s="1"/>
  <c r="BB210" i="2" s="1"/>
  <c r="BB211" i="2" s="1"/>
  <c r="BB212" i="2" s="1"/>
  <c r="BB213" i="2" s="1"/>
  <c r="BB214" i="2" s="1"/>
  <c r="BB215" i="2" s="1"/>
  <c r="BB216" i="2" s="1"/>
  <c r="BB217" i="2" s="1"/>
  <c r="BB218" i="2" s="1"/>
  <c r="BB219" i="2" s="1"/>
  <c r="BB220" i="2" s="1"/>
  <c r="BB221" i="2" s="1"/>
  <c r="BB222" i="2" s="1"/>
  <c r="BB223" i="2" s="1"/>
  <c r="BB224" i="2" s="1"/>
  <c r="BB225" i="2" s="1"/>
  <c r="BB226" i="2" s="1"/>
  <c r="BB227" i="2" s="1"/>
  <c r="BB228" i="2" s="1"/>
  <c r="BB229" i="2" s="1"/>
  <c r="BB230" i="2" s="1"/>
  <c r="BB231" i="2" s="1"/>
  <c r="BB232" i="2" s="1"/>
  <c r="BB233" i="2" s="1"/>
  <c r="BB234" i="2" s="1"/>
  <c r="BB235" i="2" s="1"/>
  <c r="BB236" i="2" s="1"/>
  <c r="BB237" i="2" s="1"/>
  <c r="BB238" i="2" s="1"/>
  <c r="BB239" i="2" s="1"/>
  <c r="BB240" i="2" s="1"/>
  <c r="BB241" i="2" s="1"/>
  <c r="BB242" i="2" s="1"/>
  <c r="BB243" i="2" s="1"/>
  <c r="BB244" i="2" s="1"/>
  <c r="BB245" i="2" s="1"/>
  <c r="BB246" i="2" s="1"/>
  <c r="BB247" i="2" s="1"/>
  <c r="BB248" i="2" s="1"/>
  <c r="BB249" i="2" s="1"/>
  <c r="BB250" i="2" s="1"/>
  <c r="BB251" i="2" s="1"/>
  <c r="BB252" i="2" s="1"/>
  <c r="BB253" i="2" s="1"/>
  <c r="BB254" i="2" s="1"/>
  <c r="BB255" i="2" s="1"/>
  <c r="BB256" i="2" s="1"/>
  <c r="BB257" i="2" s="1"/>
  <c r="BB258" i="2" s="1"/>
  <c r="BB259" i="2" s="1"/>
  <c r="BB260" i="2" s="1"/>
  <c r="BB261" i="2" s="1"/>
  <c r="BB262" i="2" s="1"/>
  <c r="BB263" i="2" s="1"/>
  <c r="BB264" i="2" s="1"/>
  <c r="BB265" i="2" s="1"/>
  <c r="BB266" i="2" s="1"/>
  <c r="BB267" i="2" s="1"/>
  <c r="BB268" i="2" s="1"/>
  <c r="BB269" i="2" s="1"/>
  <c r="BB270" i="2" s="1"/>
  <c r="BB271" i="2" s="1"/>
  <c r="BB272" i="2" s="1"/>
  <c r="BB273" i="2" s="1"/>
  <c r="BB274" i="2" s="1"/>
  <c r="BB275" i="2" s="1"/>
  <c r="BB276" i="2" s="1"/>
  <c r="BB277" i="2" s="1"/>
  <c r="BB278" i="2" s="1"/>
  <c r="BB279" i="2" s="1"/>
  <c r="BB280" i="2" s="1"/>
  <c r="BB281" i="2" s="1"/>
  <c r="BB282" i="2" s="1"/>
  <c r="BB283" i="2" s="1"/>
  <c r="BB284" i="2" s="1"/>
  <c r="BB285" i="2" s="1"/>
  <c r="BB286" i="2" s="1"/>
  <c r="BB287" i="2" s="1"/>
  <c r="BB288" i="2" s="1"/>
  <c r="BB289" i="2" s="1"/>
  <c r="BB290" i="2" s="1"/>
  <c r="BB291" i="2" s="1"/>
  <c r="BB292" i="2" s="1"/>
  <c r="BB293" i="2" s="1"/>
  <c r="BB294" i="2" s="1"/>
  <c r="BB295" i="2" s="1"/>
  <c r="BB296" i="2" s="1"/>
  <c r="BB297" i="2" s="1"/>
  <c r="BB298" i="2" s="1"/>
  <c r="BB299" i="2" s="1"/>
  <c r="BB300" i="2" s="1"/>
  <c r="BB301" i="2" s="1"/>
  <c r="BB302" i="2" s="1"/>
  <c r="BB303" i="2" s="1"/>
  <c r="BB304" i="2" s="1"/>
  <c r="BB305" i="2" s="1"/>
  <c r="BB306" i="2" s="1"/>
  <c r="BB307" i="2" s="1"/>
  <c r="BB308" i="2" s="1"/>
  <c r="BB309" i="2" s="1"/>
  <c r="BB310" i="2" s="1"/>
  <c r="BB311" i="2" s="1"/>
  <c r="BB312" i="2" s="1"/>
  <c r="BB313" i="2" s="1"/>
  <c r="BB314" i="2" s="1"/>
  <c r="BB315" i="2" s="1"/>
  <c r="BB316" i="2" s="1"/>
  <c r="BB317" i="2" s="1"/>
  <c r="BB318" i="2" s="1"/>
  <c r="BB319" i="2" s="1"/>
  <c r="BB320" i="2" s="1"/>
  <c r="BB321" i="2" s="1"/>
  <c r="BB322" i="2" s="1"/>
  <c r="BB323" i="2" s="1"/>
  <c r="BB324" i="2" s="1"/>
  <c r="BB325" i="2" s="1"/>
  <c r="BB326" i="2" s="1"/>
  <c r="BB327" i="2" s="1"/>
  <c r="BB328" i="2" s="1"/>
  <c r="BB329" i="2" s="1"/>
  <c r="BB330" i="2" s="1"/>
  <c r="BB331" i="2" s="1"/>
  <c r="BB332" i="2" s="1"/>
  <c r="BB333" i="2" s="1"/>
  <c r="BB334" i="2" s="1"/>
  <c r="BB335" i="2" s="1"/>
  <c r="BB336" i="2" s="1"/>
  <c r="BB337" i="2" s="1"/>
  <c r="BB338" i="2" s="1"/>
  <c r="BB339" i="2" s="1"/>
  <c r="BB340" i="2" s="1"/>
  <c r="BB341" i="2" s="1"/>
  <c r="BB342" i="2" s="1"/>
  <c r="BB343" i="2" s="1"/>
  <c r="BB344" i="2" s="1"/>
  <c r="BB345" i="2" s="1"/>
  <c r="BB346" i="2" s="1"/>
  <c r="BB347" i="2" s="1"/>
  <c r="BB348" i="2" s="1"/>
  <c r="BB349" i="2" s="1"/>
  <c r="BB350" i="2" s="1"/>
  <c r="BB351" i="2" s="1"/>
  <c r="BB352" i="2" s="1"/>
  <c r="BB353" i="2" s="1"/>
  <c r="BB354" i="2" s="1"/>
  <c r="BB355" i="2" s="1"/>
  <c r="BB356" i="2" s="1"/>
  <c r="BB357" i="2" s="1"/>
  <c r="BB358" i="2" s="1"/>
  <c r="BB359" i="2" s="1"/>
  <c r="BB360" i="2" s="1"/>
  <c r="BB361" i="2" s="1"/>
  <c r="BB362" i="2" s="1"/>
  <c r="BB363" i="2" s="1"/>
  <c r="BB364" i="2" s="1"/>
  <c r="BB365" i="2" s="1"/>
  <c r="BB366" i="2" s="1"/>
  <c r="BB367" i="2" s="1"/>
  <c r="BB368" i="2" s="1"/>
  <c r="BB369" i="2" s="1"/>
  <c r="BB370" i="2" s="1"/>
  <c r="BB371" i="2" s="1"/>
  <c r="BB372" i="2" s="1"/>
  <c r="BB373" i="2" s="1"/>
  <c r="BB374" i="2" s="1"/>
  <c r="BB375" i="2" s="1"/>
  <c r="BB376" i="2" s="1"/>
  <c r="BB377" i="2" s="1"/>
  <c r="BB378" i="2" s="1"/>
  <c r="BB379" i="2" s="1"/>
  <c r="BB380" i="2" s="1"/>
  <c r="BB381" i="2" s="1"/>
  <c r="BB382" i="2" s="1"/>
  <c r="BB383" i="2" s="1"/>
  <c r="BB384" i="2" s="1"/>
  <c r="BB385" i="2" s="1"/>
  <c r="BB386" i="2" s="1"/>
  <c r="BB387" i="2" s="1"/>
  <c r="BB388" i="2" s="1"/>
  <c r="BB389" i="2" s="1"/>
  <c r="BB390" i="2" s="1"/>
  <c r="BB391" i="2" s="1"/>
  <c r="BB392" i="2" s="1"/>
  <c r="BB393" i="2" s="1"/>
  <c r="BB394" i="2" s="1"/>
  <c r="BB395" i="2" s="1"/>
  <c r="BB396" i="2" s="1"/>
  <c r="BB397" i="2" s="1"/>
  <c r="BB398" i="2" s="1"/>
  <c r="BB399" i="2" s="1"/>
  <c r="BB400" i="2" s="1"/>
  <c r="BB401" i="2" s="1"/>
  <c r="BB402" i="2" s="1"/>
  <c r="BB403" i="2" s="1"/>
  <c r="BB404" i="2" s="1"/>
  <c r="BB405" i="2" s="1"/>
  <c r="BB406" i="2" s="1"/>
  <c r="BB407" i="2" s="1"/>
  <c r="BB408" i="2" s="1"/>
  <c r="BB409" i="2" s="1"/>
  <c r="BB410" i="2" s="1"/>
  <c r="BB411" i="2" s="1"/>
  <c r="BB412" i="2" s="1"/>
  <c r="BB413" i="2" s="1"/>
  <c r="BB414" i="2" s="1"/>
  <c r="BB415" i="2" s="1"/>
  <c r="BB416" i="2" s="1"/>
  <c r="BB417" i="2" s="1"/>
  <c r="BB418" i="2" s="1"/>
  <c r="BB419" i="2" s="1"/>
  <c r="BB420" i="2" s="1"/>
  <c r="BB421" i="2" s="1"/>
  <c r="BB422" i="2" s="1"/>
  <c r="BB423" i="2" s="1"/>
  <c r="BB424" i="2" s="1"/>
  <c r="BB425" i="2" s="1"/>
  <c r="BB426" i="2" s="1"/>
  <c r="BB427" i="2" s="1"/>
  <c r="BB428" i="2" s="1"/>
  <c r="BB429" i="2" s="1"/>
  <c r="BB430" i="2" s="1"/>
  <c r="BB431" i="2" s="1"/>
  <c r="BB432" i="2" s="1"/>
  <c r="BB433" i="2" s="1"/>
  <c r="BB434" i="2" s="1"/>
  <c r="BB435" i="2" s="1"/>
  <c r="BB436" i="2" s="1"/>
  <c r="BB437" i="2" s="1"/>
  <c r="BB438" i="2" s="1"/>
  <c r="BB439" i="2" s="1"/>
  <c r="BB440" i="2" s="1"/>
  <c r="BB441" i="2" s="1"/>
  <c r="BB442" i="2" s="1"/>
  <c r="BB443" i="2" s="1"/>
  <c r="BB444" i="2" s="1"/>
  <c r="BB445" i="2" s="1"/>
  <c r="BB446" i="2" s="1"/>
  <c r="BB447" i="2" s="1"/>
  <c r="BB448" i="2" s="1"/>
  <c r="BB449" i="2" s="1"/>
  <c r="BB450" i="2" s="1"/>
  <c r="BB451" i="2" s="1"/>
  <c r="BB452" i="2" s="1"/>
  <c r="BB453" i="2" s="1"/>
  <c r="BB454" i="2" s="1"/>
  <c r="BB455" i="2" s="1"/>
  <c r="BB456" i="2" s="1"/>
  <c r="BB457" i="2" s="1"/>
  <c r="BB458" i="2" s="1"/>
  <c r="BB459" i="2" s="1"/>
  <c r="BB460" i="2" s="1"/>
  <c r="BB461" i="2" s="1"/>
  <c r="BB462" i="2" s="1"/>
  <c r="BB463" i="2" s="1"/>
  <c r="BB464" i="2" s="1"/>
  <c r="BB465" i="2" s="1"/>
  <c r="BB466" i="2" s="1"/>
  <c r="BB467" i="2" s="1"/>
  <c r="BB468" i="2" s="1"/>
  <c r="BB469" i="2" s="1"/>
  <c r="BB470" i="2" s="1"/>
  <c r="BB471" i="2" s="1"/>
  <c r="BB472" i="2" s="1"/>
  <c r="BB473" i="2" s="1"/>
  <c r="BB474" i="2" s="1"/>
  <c r="BB475" i="2" s="1"/>
  <c r="BB476" i="2" s="1"/>
  <c r="BB477" i="2" s="1"/>
  <c r="BB478" i="2" s="1"/>
  <c r="BB479" i="2" s="1"/>
  <c r="BB480" i="2" s="1"/>
  <c r="BB481" i="2" s="1"/>
  <c r="BB482" i="2" s="1"/>
  <c r="BB483" i="2" s="1"/>
  <c r="BB484" i="2" s="1"/>
  <c r="BB485" i="2" s="1"/>
  <c r="BB486" i="2" s="1"/>
  <c r="BB487" i="2" s="1"/>
  <c r="BB488" i="2" s="1"/>
  <c r="BB489" i="2" s="1"/>
  <c r="BB490" i="2" s="1"/>
  <c r="BB491" i="2" s="1"/>
  <c r="BB492" i="2" s="1"/>
  <c r="BB493" i="2" s="1"/>
  <c r="BB494" i="2" s="1"/>
  <c r="BB495" i="2" s="1"/>
  <c r="BB496" i="2" s="1"/>
  <c r="BB497" i="2" s="1"/>
  <c r="BB498" i="2" s="1"/>
  <c r="BB499" i="2" s="1"/>
  <c r="BB500" i="2" s="1"/>
  <c r="BB501" i="2" s="1"/>
  <c r="BB502" i="2" s="1"/>
  <c r="BB503" i="2" s="1"/>
  <c r="BB504" i="2" s="1"/>
  <c r="BB505" i="2" s="1"/>
  <c r="BB506" i="2" s="1"/>
  <c r="BB507" i="2" s="1"/>
  <c r="BB508" i="2" s="1"/>
  <c r="BB509" i="2" s="1"/>
  <c r="BB510" i="2" s="1"/>
  <c r="BB511" i="2" s="1"/>
  <c r="BB512" i="2" s="1"/>
  <c r="BB513" i="2" s="1"/>
  <c r="BB514" i="2" s="1"/>
  <c r="BB515" i="2" s="1"/>
  <c r="BB516" i="2" s="1"/>
  <c r="BB517" i="2" s="1"/>
  <c r="BB518" i="2" s="1"/>
  <c r="BB519" i="2" s="1"/>
  <c r="BB520" i="2" s="1"/>
  <c r="BB521" i="2" s="1"/>
  <c r="BB522" i="2" s="1"/>
  <c r="BB523" i="2" s="1"/>
  <c r="BB524" i="2" s="1"/>
  <c r="BB525" i="2" s="1"/>
  <c r="BB526" i="2" s="1"/>
  <c r="BB527" i="2" s="1"/>
  <c r="BB528" i="2" s="1"/>
  <c r="BB529" i="2" s="1"/>
  <c r="BB530" i="2" s="1"/>
  <c r="BB531" i="2" s="1"/>
  <c r="BB532" i="2" s="1"/>
  <c r="BB533" i="2" s="1"/>
  <c r="BB534" i="2" s="1"/>
  <c r="BB535" i="2" s="1"/>
  <c r="BB536" i="2" s="1"/>
  <c r="BB537" i="2" s="1"/>
  <c r="BB538" i="2" s="1"/>
  <c r="BB539" i="2" s="1"/>
  <c r="BB540" i="2" s="1"/>
  <c r="BB541" i="2" s="1"/>
  <c r="BB542" i="2" s="1"/>
  <c r="BB543" i="2" s="1"/>
  <c r="BB544" i="2" s="1"/>
  <c r="BB545" i="2" s="1"/>
  <c r="BB546" i="2" s="1"/>
  <c r="BB547" i="2" s="1"/>
  <c r="BB548" i="2" s="1"/>
  <c r="BB549" i="2" s="1"/>
  <c r="BB550" i="2" s="1"/>
  <c r="BB551" i="2" s="1"/>
  <c r="BB552" i="2" s="1"/>
  <c r="BB553" i="2" s="1"/>
  <c r="BB554" i="2" s="1"/>
  <c r="BB555" i="2" s="1"/>
  <c r="BB556" i="2" s="1"/>
  <c r="BB557" i="2" s="1"/>
  <c r="BB558" i="2" s="1"/>
  <c r="BB559" i="2" s="1"/>
  <c r="BB560" i="2" s="1"/>
  <c r="BB561" i="2" s="1"/>
  <c r="BB562" i="2" s="1"/>
  <c r="BB563" i="2" s="1"/>
  <c r="BB564" i="2" s="1"/>
  <c r="BB565" i="2" s="1"/>
  <c r="BB566" i="2" s="1"/>
  <c r="BB567" i="2" s="1"/>
  <c r="BB568" i="2" s="1"/>
  <c r="BB569" i="2" s="1"/>
  <c r="BB570" i="2" s="1"/>
  <c r="BB571" i="2" s="1"/>
  <c r="BB572" i="2" s="1"/>
  <c r="BB573" i="2" s="1"/>
  <c r="BB574" i="2" s="1"/>
  <c r="BB575" i="2" s="1"/>
  <c r="BB576" i="2" s="1"/>
  <c r="BB577" i="2" s="1"/>
  <c r="BB578" i="2" s="1"/>
  <c r="BB579" i="2" s="1"/>
  <c r="BB580" i="2" s="1"/>
  <c r="BB581" i="2" s="1"/>
  <c r="BB582" i="2" s="1"/>
  <c r="BB583" i="2" s="1"/>
  <c r="BB584" i="2" s="1"/>
  <c r="BB585" i="2" s="1"/>
  <c r="BB586" i="2" s="1"/>
  <c r="BB587" i="2" s="1"/>
  <c r="BB588" i="2" s="1"/>
  <c r="BB589" i="2" s="1"/>
  <c r="BB590" i="2" s="1"/>
  <c r="BB591" i="2" s="1"/>
  <c r="BB592" i="2" s="1"/>
  <c r="BB593" i="2" s="1"/>
  <c r="BB594" i="2" s="1"/>
  <c r="BB595" i="2" s="1"/>
  <c r="BB596" i="2" s="1"/>
  <c r="BB597" i="2" s="1"/>
  <c r="BB598" i="2" s="1"/>
  <c r="BB599" i="2" s="1"/>
  <c r="BB600" i="2" s="1"/>
  <c r="BB601" i="2" s="1"/>
  <c r="BB602" i="2" s="1"/>
  <c r="BB603" i="2" s="1"/>
  <c r="BB604" i="2" s="1"/>
  <c r="BB605" i="2" s="1"/>
  <c r="BB606" i="2" s="1"/>
  <c r="BB607" i="2" s="1"/>
  <c r="BB608" i="2" s="1"/>
  <c r="BB609" i="2" s="1"/>
  <c r="BB610" i="2" s="1"/>
  <c r="BB611" i="2" s="1"/>
  <c r="BB612" i="2" s="1"/>
  <c r="BB613" i="2" s="1"/>
  <c r="BB614" i="2" s="1"/>
  <c r="BB615" i="2" s="1"/>
  <c r="BB616" i="2" s="1"/>
  <c r="BB617" i="2" s="1"/>
  <c r="BB618" i="2" s="1"/>
  <c r="BB619" i="2" s="1"/>
  <c r="BB620" i="2" s="1"/>
  <c r="BB621" i="2" s="1"/>
  <c r="BB622" i="2" s="1"/>
  <c r="BB623" i="2" s="1"/>
  <c r="BB624" i="2" s="1"/>
  <c r="BB625" i="2" s="1"/>
  <c r="BB626" i="2" s="1"/>
  <c r="BB627" i="2" s="1"/>
  <c r="BB628" i="2" s="1"/>
  <c r="BB629" i="2" s="1"/>
  <c r="BB630" i="2" s="1"/>
  <c r="BB631" i="2" s="1"/>
  <c r="BB632" i="2" s="1"/>
  <c r="BB633" i="2" s="1"/>
  <c r="BB634" i="2" s="1"/>
  <c r="BB635" i="2" s="1"/>
  <c r="BB636" i="2" s="1"/>
  <c r="BB637" i="2" s="1"/>
  <c r="BB638" i="2" s="1"/>
  <c r="BB639" i="2" s="1"/>
  <c r="BB640" i="2" s="1"/>
  <c r="BB641" i="2" s="1"/>
  <c r="BB642" i="2" s="1"/>
  <c r="BB643" i="2" s="1"/>
  <c r="BB644" i="2" s="1"/>
  <c r="BB645" i="2" s="1"/>
  <c r="BB646" i="2" s="1"/>
  <c r="BB647" i="2" s="1"/>
  <c r="BB648" i="2" s="1"/>
  <c r="BB649" i="2" s="1"/>
  <c r="BB650" i="2" s="1"/>
  <c r="BB651" i="2" s="1"/>
  <c r="BB652" i="2" s="1"/>
  <c r="BB653" i="2" s="1"/>
  <c r="BB654" i="2" s="1"/>
  <c r="BB655" i="2" s="1"/>
  <c r="BB656" i="2" s="1"/>
  <c r="BB657" i="2" s="1"/>
  <c r="BB658" i="2" s="1"/>
  <c r="BB659" i="2" s="1"/>
  <c r="BB660" i="2" s="1"/>
  <c r="BB661" i="2" s="1"/>
  <c r="BB662" i="2" s="1"/>
  <c r="BB663" i="2" s="1"/>
  <c r="BB664" i="2" s="1"/>
  <c r="BB665" i="2" s="1"/>
  <c r="BB666" i="2" s="1"/>
  <c r="BB667" i="2" s="1"/>
  <c r="BB668" i="2" s="1"/>
  <c r="BB669" i="2" s="1"/>
  <c r="BB670" i="2" s="1"/>
  <c r="BB671" i="2" s="1"/>
  <c r="BB672" i="2" s="1"/>
  <c r="BB673" i="2" s="1"/>
  <c r="BB674" i="2" s="1"/>
  <c r="BB675" i="2" s="1"/>
  <c r="BB676" i="2" s="1"/>
  <c r="BB677" i="2" s="1"/>
  <c r="BB678" i="2" s="1"/>
  <c r="BB679" i="2" s="1"/>
  <c r="BB680" i="2" s="1"/>
  <c r="BB681" i="2" s="1"/>
  <c r="BB682" i="2" s="1"/>
  <c r="BB683" i="2" s="1"/>
  <c r="BB684" i="2" s="1"/>
  <c r="BB685" i="2" s="1"/>
  <c r="BB686" i="2" s="1"/>
  <c r="BB687" i="2" s="1"/>
  <c r="BB688" i="2" s="1"/>
  <c r="BB689" i="2" s="1"/>
  <c r="BB690" i="2" s="1"/>
  <c r="BB691" i="2" s="1"/>
  <c r="BB692" i="2" s="1"/>
  <c r="BB693" i="2" s="1"/>
  <c r="BB694" i="2" s="1"/>
  <c r="BB695" i="2" s="1"/>
  <c r="BB696" i="2" s="1"/>
  <c r="BB697" i="2" s="1"/>
  <c r="BB698" i="2" s="1"/>
  <c r="BB699" i="2" s="1"/>
  <c r="BB700" i="2" s="1"/>
  <c r="BB701" i="2" s="1"/>
  <c r="BB702" i="2" s="1"/>
  <c r="BB703" i="2" s="1"/>
  <c r="BB704" i="2" s="1"/>
  <c r="BB705" i="2" s="1"/>
  <c r="BB706" i="2" s="1"/>
  <c r="BB707" i="2" s="1"/>
  <c r="BB708" i="2" s="1"/>
  <c r="BB709" i="2" s="1"/>
  <c r="BB710" i="2" s="1"/>
  <c r="BB711" i="2" s="1"/>
  <c r="BB712" i="2" s="1"/>
  <c r="BB713" i="2" s="1"/>
  <c r="BB714" i="2" s="1"/>
  <c r="BB715" i="2" s="1"/>
  <c r="BB716" i="2" s="1"/>
  <c r="BB717" i="2" s="1"/>
  <c r="BB718" i="2" s="1"/>
  <c r="BB719" i="2" s="1"/>
  <c r="BB720" i="2" s="1"/>
  <c r="BB721" i="2" s="1"/>
  <c r="BB722" i="2" s="1"/>
  <c r="BB723" i="2" s="1"/>
  <c r="BB724" i="2" s="1"/>
  <c r="BB725" i="2" s="1"/>
  <c r="BB726" i="2" s="1"/>
  <c r="BB727" i="2" s="1"/>
  <c r="BB728" i="2" s="1"/>
  <c r="BB729" i="2" s="1"/>
  <c r="BB730" i="2" s="1"/>
  <c r="BB731" i="2" s="1"/>
  <c r="BB732" i="2" s="1"/>
  <c r="BB733" i="2" s="1"/>
  <c r="BB734" i="2" s="1"/>
  <c r="BB735" i="2" s="1"/>
  <c r="BB736" i="2" s="1"/>
  <c r="BB737" i="2" s="1"/>
  <c r="BB738" i="2" s="1"/>
  <c r="BB739" i="2" s="1"/>
  <c r="BB740" i="2" s="1"/>
  <c r="BB741" i="2" s="1"/>
  <c r="BB742" i="2" s="1"/>
  <c r="BB743" i="2" s="1"/>
  <c r="BB744" i="2" s="1"/>
  <c r="BB745" i="2" s="1"/>
  <c r="BB746" i="2" s="1"/>
  <c r="BB747" i="2" s="1"/>
  <c r="BB748" i="2" s="1"/>
  <c r="BB749" i="2" s="1"/>
  <c r="BB750" i="2" s="1"/>
  <c r="BB751" i="2" s="1"/>
  <c r="BB752" i="2" s="1"/>
  <c r="BB753" i="2" s="1"/>
  <c r="BB754" i="2" s="1"/>
  <c r="BB755" i="2" s="1"/>
  <c r="BB756" i="2" s="1"/>
  <c r="BB757" i="2" s="1"/>
  <c r="BB758" i="2" s="1"/>
  <c r="BB759" i="2" s="1"/>
  <c r="BB760" i="2" s="1"/>
  <c r="BB761" i="2" s="1"/>
  <c r="BB762" i="2" s="1"/>
  <c r="BB763" i="2" s="1"/>
  <c r="BB764" i="2" s="1"/>
  <c r="BB765" i="2" s="1"/>
  <c r="BB766" i="2" s="1"/>
  <c r="BB767" i="2" s="1"/>
  <c r="BB768" i="2" s="1"/>
  <c r="BB769" i="2" s="1"/>
  <c r="BB770" i="2" s="1"/>
  <c r="BB771" i="2" s="1"/>
  <c r="BB772" i="2" s="1"/>
  <c r="BB773" i="2" s="1"/>
  <c r="BB774" i="2" s="1"/>
  <c r="BB775" i="2" s="1"/>
  <c r="BB776" i="2" s="1"/>
  <c r="BB777" i="2" s="1"/>
  <c r="BB778" i="2" s="1"/>
  <c r="BB779" i="2" s="1"/>
  <c r="BB780" i="2" s="1"/>
  <c r="BB781" i="2" s="1"/>
  <c r="BB782" i="2" s="1"/>
  <c r="BB783" i="2" s="1"/>
  <c r="BB784" i="2" s="1"/>
  <c r="BB785" i="2" s="1"/>
  <c r="BB786" i="2" s="1"/>
  <c r="BB787" i="2" s="1"/>
  <c r="BB788" i="2" s="1"/>
  <c r="BB789" i="2" s="1"/>
  <c r="BB790" i="2" s="1"/>
  <c r="BB791" i="2" s="1"/>
  <c r="BB792" i="2" s="1"/>
  <c r="BB793" i="2" s="1"/>
  <c r="BB794" i="2" s="1"/>
  <c r="BB795" i="2" s="1"/>
  <c r="BB796" i="2" s="1"/>
  <c r="BB797" i="2" s="1"/>
  <c r="BB798" i="2" s="1"/>
  <c r="BB799" i="2" s="1"/>
  <c r="BB800" i="2" s="1"/>
  <c r="BB801" i="2" s="1"/>
  <c r="BB802" i="2" s="1"/>
  <c r="BB803" i="2" s="1"/>
  <c r="BB804" i="2" s="1"/>
  <c r="BB805" i="2" s="1"/>
  <c r="BB806" i="2" s="1"/>
  <c r="BB807" i="2" s="1"/>
  <c r="BB808" i="2" s="1"/>
  <c r="BB809" i="2" s="1"/>
  <c r="BB810" i="2" s="1"/>
  <c r="BB811" i="2" s="1"/>
  <c r="BB812" i="2" s="1"/>
  <c r="BB813" i="2" s="1"/>
  <c r="BB814" i="2" s="1"/>
  <c r="BB815" i="2" s="1"/>
  <c r="BB816" i="2" s="1"/>
  <c r="BB817" i="2" s="1"/>
  <c r="BB818" i="2" s="1"/>
  <c r="BB819" i="2" s="1"/>
  <c r="BB820" i="2" s="1"/>
  <c r="BB821" i="2" s="1"/>
  <c r="BB822" i="2" s="1"/>
  <c r="BB823" i="2" s="1"/>
  <c r="BB824" i="2" s="1"/>
  <c r="BB825" i="2" s="1"/>
  <c r="BB826" i="2" s="1"/>
  <c r="BB827" i="2" s="1"/>
  <c r="BB828" i="2" s="1"/>
  <c r="BB829" i="2" s="1"/>
  <c r="BB830" i="2" s="1"/>
  <c r="BB831" i="2" s="1"/>
  <c r="BB832" i="2" s="1"/>
  <c r="BB833" i="2" s="1"/>
  <c r="BB834" i="2" s="1"/>
  <c r="BB835" i="2" s="1"/>
  <c r="BB836" i="2" s="1"/>
  <c r="BB837" i="2" s="1"/>
  <c r="BB838" i="2" s="1"/>
  <c r="BB839" i="2" s="1"/>
  <c r="BB840" i="2" s="1"/>
  <c r="BB841" i="2" s="1"/>
  <c r="BB842" i="2" s="1"/>
  <c r="BB843" i="2" s="1"/>
  <c r="BB844" i="2" s="1"/>
  <c r="BB845" i="2" s="1"/>
  <c r="BB846" i="2" s="1"/>
  <c r="BB847" i="2" s="1"/>
  <c r="BB848" i="2" s="1"/>
  <c r="BB849" i="2" s="1"/>
  <c r="BB850" i="2" s="1"/>
  <c r="BB851" i="2" s="1"/>
  <c r="BB852" i="2" s="1"/>
  <c r="BB853" i="2" s="1"/>
  <c r="BB854" i="2" s="1"/>
  <c r="BB855" i="2" s="1"/>
  <c r="BB856" i="2" s="1"/>
  <c r="BB857" i="2" s="1"/>
  <c r="BB858" i="2" s="1"/>
  <c r="BB859" i="2" s="1"/>
  <c r="BB860" i="2" s="1"/>
  <c r="BB861" i="2" s="1"/>
  <c r="BB862" i="2" s="1"/>
  <c r="BB863" i="2" s="1"/>
  <c r="BB864" i="2" s="1"/>
  <c r="BB865" i="2" s="1"/>
  <c r="BB866" i="2" s="1"/>
  <c r="BB867" i="2" s="1"/>
  <c r="BB868" i="2" s="1"/>
  <c r="BB869" i="2" s="1"/>
  <c r="BB870" i="2" s="1"/>
  <c r="BB871" i="2" s="1"/>
  <c r="BB872" i="2" s="1"/>
  <c r="BB873" i="2" s="1"/>
  <c r="BB874" i="2" s="1"/>
  <c r="BB875" i="2" s="1"/>
  <c r="BB876" i="2" s="1"/>
  <c r="BB877" i="2" s="1"/>
  <c r="BB878" i="2" s="1"/>
  <c r="BB879" i="2" s="1"/>
  <c r="BB880" i="2" s="1"/>
  <c r="BB881" i="2" s="1"/>
  <c r="BB882" i="2" s="1"/>
  <c r="BB883" i="2" s="1"/>
  <c r="BB884" i="2" s="1"/>
  <c r="BB885" i="2" s="1"/>
  <c r="BB886" i="2" s="1"/>
  <c r="BB887" i="2" s="1"/>
  <c r="BB888" i="2" s="1"/>
  <c r="BB889" i="2" s="1"/>
  <c r="BB890" i="2" s="1"/>
  <c r="BB891" i="2" s="1"/>
  <c r="BB892" i="2" s="1"/>
  <c r="BB893" i="2" s="1"/>
  <c r="BB894" i="2" s="1"/>
  <c r="BB895" i="2" s="1"/>
  <c r="BB896" i="2" s="1"/>
  <c r="BB897" i="2" s="1"/>
  <c r="BB898" i="2" s="1"/>
  <c r="BB899" i="2" s="1"/>
  <c r="BB900" i="2" s="1"/>
  <c r="BB901" i="2" s="1"/>
  <c r="BB902" i="2" s="1"/>
  <c r="BB903" i="2" s="1"/>
  <c r="BB904" i="2" s="1"/>
  <c r="BB905" i="2" s="1"/>
  <c r="BB906" i="2" s="1"/>
  <c r="BB907" i="2" s="1"/>
  <c r="BB908" i="2" s="1"/>
  <c r="BB909" i="2" s="1"/>
  <c r="BB910" i="2" s="1"/>
  <c r="BB911" i="2" s="1"/>
  <c r="BB912" i="2" s="1"/>
  <c r="BB913" i="2" s="1"/>
  <c r="BB914" i="2" s="1"/>
  <c r="BB915" i="2" s="1"/>
  <c r="BB916" i="2" s="1"/>
  <c r="BB917" i="2" s="1"/>
  <c r="BB918" i="2" s="1"/>
  <c r="BB919" i="2" s="1"/>
  <c r="BB920" i="2" s="1"/>
  <c r="BB921" i="2" s="1"/>
  <c r="BB922" i="2" s="1"/>
  <c r="BB923" i="2" s="1"/>
  <c r="BB924" i="2" s="1"/>
  <c r="BB925" i="2" s="1"/>
  <c r="BB926" i="2" s="1"/>
  <c r="BB927" i="2" s="1"/>
  <c r="BB928" i="2" s="1"/>
  <c r="BB929" i="2" s="1"/>
  <c r="BB930" i="2" s="1"/>
  <c r="BB931" i="2" s="1"/>
  <c r="BB932" i="2" s="1"/>
  <c r="BB933" i="2" s="1"/>
  <c r="BB934" i="2" s="1"/>
  <c r="BB935" i="2" s="1"/>
  <c r="BB936" i="2" s="1"/>
  <c r="BB937" i="2" s="1"/>
  <c r="BB938" i="2" s="1"/>
  <c r="BB939" i="2" s="1"/>
  <c r="BB940" i="2" s="1"/>
  <c r="BB941" i="2" s="1"/>
  <c r="BB942" i="2" s="1"/>
  <c r="BB943" i="2" s="1"/>
  <c r="BB944" i="2" s="1"/>
  <c r="BB945" i="2" s="1"/>
  <c r="BB946" i="2" s="1"/>
  <c r="BB947" i="2" s="1"/>
  <c r="BB948" i="2" s="1"/>
  <c r="BB949" i="2" s="1"/>
  <c r="BB950" i="2" s="1"/>
  <c r="BB951" i="2" s="1"/>
  <c r="BB952" i="2" s="1"/>
  <c r="BB953" i="2" s="1"/>
  <c r="BB954" i="2" s="1"/>
  <c r="BB955" i="2" s="1"/>
  <c r="BB956" i="2" s="1"/>
  <c r="BB957" i="2" s="1"/>
  <c r="BB958" i="2" s="1"/>
  <c r="BB959" i="2" s="1"/>
  <c r="BB960" i="2" s="1"/>
  <c r="BB961" i="2" s="1"/>
  <c r="BB962" i="2" s="1"/>
  <c r="BB963" i="2" s="1"/>
  <c r="BB964" i="2" s="1"/>
  <c r="BB965" i="2" s="1"/>
  <c r="BB966" i="2" s="1"/>
  <c r="BB967" i="2" s="1"/>
  <c r="BB968" i="2" s="1"/>
  <c r="BB969" i="2" s="1"/>
  <c r="BB970" i="2" s="1"/>
  <c r="BB971" i="2" s="1"/>
  <c r="BB972" i="2" s="1"/>
  <c r="BB973" i="2" s="1"/>
  <c r="BB974" i="2" s="1"/>
  <c r="BB975" i="2" s="1"/>
  <c r="BB976" i="2" s="1"/>
  <c r="BB977" i="2" s="1"/>
  <c r="BB978" i="2" s="1"/>
  <c r="BB979" i="2" s="1"/>
  <c r="BB980" i="2" s="1"/>
  <c r="BB981" i="2" s="1"/>
  <c r="BB982" i="2" s="1"/>
  <c r="BB983" i="2" s="1"/>
  <c r="BB984" i="2" s="1"/>
  <c r="BB985" i="2" s="1"/>
  <c r="BB986" i="2" s="1"/>
  <c r="BB987" i="2" s="1"/>
  <c r="BB988" i="2" s="1"/>
  <c r="BB989" i="2" s="1"/>
  <c r="BB990" i="2" s="1"/>
  <c r="BB991" i="2" s="1"/>
  <c r="BB992" i="2" s="1"/>
  <c r="BB993" i="2" s="1"/>
  <c r="BB994" i="2" s="1"/>
  <c r="BB995" i="2" s="1"/>
  <c r="BB996" i="2" s="1"/>
  <c r="BB997" i="2" s="1"/>
  <c r="BB998" i="2" s="1"/>
  <c r="BB999" i="2" s="1"/>
  <c r="BB1000" i="2" s="1"/>
  <c r="BB1001" i="2" s="1"/>
  <c r="BB1002" i="2" s="1"/>
  <c r="BB1003" i="2" s="1"/>
  <c r="BB1004" i="2" s="1"/>
  <c r="BB1005" i="2" s="1"/>
  <c r="BB1006" i="2" s="1"/>
  <c r="BB1007" i="2" s="1"/>
  <c r="BB1008" i="2" s="1"/>
  <c r="BB1009" i="2" s="1"/>
  <c r="BB1010" i="2" s="1"/>
  <c r="BB1011" i="2" s="1"/>
  <c r="BB1012" i="2" s="1"/>
  <c r="BB1013" i="2" s="1"/>
  <c r="BB1014" i="2" s="1"/>
  <c r="BB1015" i="2" s="1"/>
  <c r="BB1016" i="2" s="1"/>
  <c r="BB1017" i="2" s="1"/>
  <c r="BB1018" i="2" s="1"/>
  <c r="BB1019" i="2" s="1"/>
  <c r="BB1020" i="2" s="1"/>
  <c r="BB1021" i="2" s="1"/>
  <c r="BB1022" i="2" s="1"/>
  <c r="BB1023" i="2" s="1"/>
  <c r="BB1024" i="2" s="1"/>
  <c r="BB1025" i="2" s="1"/>
  <c r="BB1026" i="2" s="1"/>
  <c r="BB1027" i="2" s="1"/>
  <c r="BB1028" i="2" s="1"/>
  <c r="BB1029" i="2" s="1"/>
  <c r="BB1030" i="2" s="1"/>
  <c r="BB1031" i="2" s="1"/>
  <c r="BB1032" i="2" s="1"/>
  <c r="BB1033" i="2" s="1"/>
  <c r="BB1034" i="2" s="1"/>
  <c r="BB1035" i="2" s="1"/>
  <c r="BB1036" i="2" s="1"/>
  <c r="BB1037" i="2" s="1"/>
  <c r="BB1038" i="2" s="1"/>
  <c r="BB1039" i="2" s="1"/>
  <c r="BB1040" i="2" s="1"/>
  <c r="BB1041" i="2" s="1"/>
  <c r="BB1042" i="2" s="1"/>
  <c r="BB1043" i="2" s="1"/>
  <c r="BB1044" i="2" s="1"/>
  <c r="BB1045" i="2" s="1"/>
  <c r="BB1046" i="2" s="1"/>
  <c r="BB1047" i="2" s="1"/>
  <c r="BB1048" i="2" s="1"/>
  <c r="BB1049" i="2" s="1"/>
  <c r="BB1050" i="2" s="1"/>
  <c r="BB1051" i="2" s="1"/>
  <c r="BB1052" i="2" s="1"/>
  <c r="BB1053" i="2" s="1"/>
  <c r="BB1054" i="2" s="1"/>
  <c r="BB1055" i="2" s="1"/>
  <c r="BB1056" i="2" s="1"/>
  <c r="BB1057" i="2" s="1"/>
  <c r="BB1058" i="2" s="1"/>
  <c r="BB1059" i="2" s="1"/>
  <c r="BB1060" i="2" s="1"/>
  <c r="BB1061" i="2" s="1"/>
  <c r="BB1062" i="2" s="1"/>
  <c r="BB1063" i="2" s="1"/>
  <c r="BB1064" i="2" s="1"/>
  <c r="BB1065" i="2" s="1"/>
  <c r="BB1066" i="2" s="1"/>
  <c r="BB1067" i="2" s="1"/>
  <c r="BB1068" i="2" s="1"/>
  <c r="BB1069" i="2" s="1"/>
  <c r="BB1070" i="2" s="1"/>
  <c r="BB1071" i="2" s="1"/>
  <c r="BB1072" i="2" s="1"/>
  <c r="BB1073" i="2" s="1"/>
  <c r="BB1074" i="2" s="1"/>
  <c r="BB1075" i="2" s="1"/>
  <c r="BB1076" i="2" s="1"/>
  <c r="BB1077" i="2" s="1"/>
  <c r="BB1078" i="2" s="1"/>
  <c r="BB1079" i="2" s="1"/>
  <c r="BB1080" i="2" s="1"/>
  <c r="BB1081" i="2" s="1"/>
  <c r="BB1082" i="2" s="1"/>
  <c r="BB1083" i="2" s="1"/>
  <c r="BB1084" i="2" s="1"/>
  <c r="BB1085" i="2" s="1"/>
  <c r="BB1086" i="2" s="1"/>
  <c r="BB1087" i="2" s="1"/>
  <c r="BB1088" i="2" s="1"/>
  <c r="BB1089" i="2" s="1"/>
  <c r="BB1090" i="2" s="1"/>
  <c r="BB1091" i="2" s="1"/>
  <c r="BB1092" i="2" s="1"/>
  <c r="BB1093" i="2" s="1"/>
  <c r="BB1094" i="2" s="1"/>
  <c r="BB1095" i="2" s="1"/>
  <c r="BB1096" i="2" s="1"/>
  <c r="BB1097" i="2" s="1"/>
  <c r="BB1098" i="2" s="1"/>
  <c r="BB1099" i="2" s="1"/>
  <c r="BB1100" i="2" s="1"/>
  <c r="BB1101" i="2" s="1"/>
  <c r="BB1102" i="2" s="1"/>
  <c r="BB1103" i="2" s="1"/>
  <c r="BB1104" i="2" s="1"/>
  <c r="BB1105" i="2" s="1"/>
  <c r="BB1106" i="2" s="1"/>
  <c r="BB1107" i="2" s="1"/>
  <c r="BB1108" i="2" s="1"/>
  <c r="BB1109" i="2" s="1"/>
  <c r="BB1110" i="2" s="1"/>
  <c r="BB1111" i="2" s="1"/>
  <c r="BB1112" i="2" s="1"/>
  <c r="BB1113" i="2" s="1"/>
  <c r="BB1114" i="2" s="1"/>
  <c r="BB1115" i="2" s="1"/>
  <c r="BB1116" i="2" s="1"/>
  <c r="BB1117" i="2" s="1"/>
  <c r="BB1118" i="2" s="1"/>
  <c r="BB1119" i="2" s="1"/>
  <c r="BB1120" i="2" s="1"/>
  <c r="BB1121" i="2" s="1"/>
  <c r="BB1122" i="2" s="1"/>
  <c r="BB1123" i="2" s="1"/>
  <c r="BB1124" i="2" s="1"/>
  <c r="BB1125" i="2" s="1"/>
  <c r="BB1126" i="2" s="1"/>
  <c r="BB1127" i="2" s="1"/>
  <c r="BB1128" i="2" s="1"/>
  <c r="BB1129" i="2" s="1"/>
  <c r="BB1130" i="2" s="1"/>
  <c r="BB1131" i="2" s="1"/>
  <c r="BB1132" i="2" s="1"/>
  <c r="BB1133" i="2" s="1"/>
  <c r="BB1134" i="2" s="1"/>
  <c r="BB1135" i="2" s="1"/>
  <c r="BB1136" i="2" s="1"/>
  <c r="BB1137" i="2" s="1"/>
  <c r="BB1138" i="2" s="1"/>
  <c r="BB1139" i="2" s="1"/>
  <c r="BB1140" i="2" s="1"/>
  <c r="BB1141" i="2" s="1"/>
  <c r="BB1142" i="2" s="1"/>
  <c r="BB1143" i="2" s="1"/>
  <c r="BB1144" i="2" s="1"/>
  <c r="BB1145" i="2" s="1"/>
  <c r="BB1146" i="2" s="1"/>
  <c r="BB1147" i="2" s="1"/>
  <c r="BB1148" i="2" s="1"/>
  <c r="BB1149" i="2" s="1"/>
  <c r="BB1150" i="2" s="1"/>
  <c r="BB1151" i="2" s="1"/>
  <c r="BB1152" i="2" s="1"/>
  <c r="BB1153" i="2" s="1"/>
  <c r="BB1154" i="2" s="1"/>
  <c r="BB1155" i="2" s="1"/>
  <c r="BB1156" i="2" s="1"/>
  <c r="BB1157" i="2" s="1"/>
  <c r="BB1158" i="2" s="1"/>
  <c r="BB1159" i="2" s="1"/>
  <c r="BB1160" i="2" s="1"/>
  <c r="BB1161" i="2" s="1"/>
  <c r="BB1162" i="2" s="1"/>
  <c r="BB1163" i="2" s="1"/>
  <c r="BB1164" i="2" s="1"/>
  <c r="BB1165" i="2" s="1"/>
  <c r="BB1166" i="2" s="1"/>
  <c r="BB1167" i="2" s="1"/>
  <c r="BB1168" i="2" s="1"/>
  <c r="BB1169" i="2" s="1"/>
  <c r="BB1170" i="2" s="1"/>
  <c r="BB1171" i="2" s="1"/>
  <c r="BB1172" i="2" s="1"/>
  <c r="BB1173" i="2" s="1"/>
  <c r="BB1174" i="2" s="1"/>
  <c r="BB1175" i="2" s="1"/>
  <c r="BB1176" i="2" s="1"/>
  <c r="BB1177" i="2" s="1"/>
  <c r="BB1178" i="2" s="1"/>
  <c r="BB1179" i="2" s="1"/>
  <c r="BB1180" i="2" s="1"/>
  <c r="BB1181" i="2" s="1"/>
  <c r="BB1182" i="2" s="1"/>
  <c r="BB1183" i="2" s="1"/>
  <c r="BB1184" i="2" s="1"/>
  <c r="BB1185" i="2" s="1"/>
  <c r="BB1186" i="2" s="1"/>
  <c r="BB1187" i="2" s="1"/>
  <c r="BB1188" i="2" s="1"/>
  <c r="BB1189" i="2" s="1"/>
  <c r="BB1190" i="2" s="1"/>
  <c r="BB1191" i="2" s="1"/>
  <c r="BB1192" i="2" s="1"/>
  <c r="BB1193" i="2" s="1"/>
  <c r="BB1194" i="2" s="1"/>
  <c r="BB1195" i="2" s="1"/>
  <c r="BB1196" i="2" s="1"/>
  <c r="BB1197" i="2" s="1"/>
  <c r="BB1198" i="2" s="1"/>
  <c r="BB1199" i="2" s="1"/>
  <c r="BB1200" i="2" s="1"/>
  <c r="BB1201" i="2" s="1"/>
  <c r="BB1202" i="2" s="1"/>
  <c r="BB1203" i="2" s="1"/>
  <c r="BB1204" i="2" s="1"/>
  <c r="BB1205" i="2" s="1"/>
  <c r="BB1206" i="2" s="1"/>
  <c r="BB1207" i="2" s="1"/>
  <c r="BB1208" i="2" s="1"/>
  <c r="BB1209" i="2" s="1"/>
  <c r="BB1210" i="2" s="1"/>
  <c r="BB1211" i="2" s="1"/>
  <c r="BB1212" i="2" s="1"/>
  <c r="BB1213" i="2" s="1"/>
  <c r="BB1214" i="2" s="1"/>
  <c r="BB1215" i="2" s="1"/>
  <c r="BB1216" i="2" s="1"/>
  <c r="BB1217" i="2" s="1"/>
  <c r="BB1218" i="2" s="1"/>
  <c r="BB1219" i="2" s="1"/>
  <c r="BB1220" i="2" s="1"/>
  <c r="BB1221" i="2" s="1"/>
  <c r="BB1222" i="2" s="1"/>
  <c r="BB1223" i="2" s="1"/>
  <c r="BB1224" i="2" s="1"/>
  <c r="BB1225" i="2" s="1"/>
  <c r="BB1226" i="2" s="1"/>
  <c r="BB1227" i="2" s="1"/>
  <c r="BB1228" i="2" s="1"/>
  <c r="BB1229" i="2" s="1"/>
  <c r="BB1230" i="2" s="1"/>
  <c r="BB1231" i="2" s="1"/>
  <c r="BB1232" i="2" s="1"/>
  <c r="BB1233" i="2" s="1"/>
  <c r="BB1234" i="2" s="1"/>
  <c r="BB1235" i="2" s="1"/>
  <c r="BB1236" i="2" s="1"/>
  <c r="BB1237" i="2" s="1"/>
  <c r="BB1238" i="2" s="1"/>
  <c r="BB1239" i="2" s="1"/>
  <c r="BB1240" i="2" s="1"/>
  <c r="BB1241" i="2" s="1"/>
  <c r="BB1242" i="2" s="1"/>
  <c r="BB1243" i="2" s="1"/>
  <c r="BB1244" i="2" s="1"/>
  <c r="BB1245" i="2" s="1"/>
  <c r="BB1246" i="2" s="1"/>
  <c r="BB1247" i="2" s="1"/>
  <c r="BB1248" i="2" s="1"/>
  <c r="BB1249" i="2" s="1"/>
  <c r="BB1250" i="2" s="1"/>
  <c r="BB1251" i="2" s="1"/>
  <c r="BB1252" i="2" s="1"/>
  <c r="BB1253" i="2" s="1"/>
  <c r="BB1254" i="2" s="1"/>
  <c r="BB1255" i="2" s="1"/>
  <c r="BB1256" i="2" s="1"/>
  <c r="BB1257" i="2" s="1"/>
  <c r="BB1258" i="2" s="1"/>
  <c r="BB1259" i="2" s="1"/>
  <c r="BB1260" i="2" s="1"/>
  <c r="BB1261" i="2" s="1"/>
  <c r="BB1262" i="2" s="1"/>
  <c r="BB1263" i="2" s="1"/>
  <c r="BB1264" i="2" s="1"/>
  <c r="BB1265" i="2" s="1"/>
  <c r="BB1266" i="2" s="1"/>
  <c r="BB1267" i="2" s="1"/>
  <c r="BB1268" i="2" s="1"/>
  <c r="BB1269" i="2" s="1"/>
  <c r="BB1270" i="2" s="1"/>
  <c r="BB1271" i="2" s="1"/>
  <c r="BB1272" i="2" s="1"/>
  <c r="BB1273" i="2" s="1"/>
  <c r="BB1274" i="2" s="1"/>
  <c r="BB1275" i="2" s="1"/>
  <c r="BB1276" i="2" s="1"/>
  <c r="BB1277" i="2" s="1"/>
  <c r="BB1278" i="2" s="1"/>
  <c r="BB1279" i="2" s="1"/>
  <c r="BB1280" i="2" s="1"/>
  <c r="BB1281" i="2" s="1"/>
  <c r="BB1282" i="2" s="1"/>
  <c r="BB1283" i="2" s="1"/>
  <c r="BB1284" i="2" s="1"/>
  <c r="BB1285" i="2" s="1"/>
  <c r="BB1286" i="2" s="1"/>
  <c r="BB1287" i="2" s="1"/>
  <c r="BB1288" i="2" s="1"/>
  <c r="BB1289" i="2" s="1"/>
  <c r="BB1290" i="2" s="1"/>
  <c r="BB1291" i="2" s="1"/>
  <c r="BB1292" i="2" s="1"/>
  <c r="BB1293" i="2" s="1"/>
  <c r="BB1294" i="2" s="1"/>
  <c r="BB1295" i="2" s="1"/>
  <c r="BB1296" i="2" s="1"/>
  <c r="BB1297" i="2" s="1"/>
  <c r="BB1298" i="2" s="1"/>
  <c r="BB1299" i="2" s="1"/>
  <c r="BB1300" i="2" s="1"/>
  <c r="BB1301" i="2" s="1"/>
  <c r="BB1302" i="2" s="1"/>
  <c r="BB1303" i="2" s="1"/>
  <c r="BB1304" i="2" s="1"/>
  <c r="BB1305" i="2" s="1"/>
  <c r="BB1306" i="2" s="1"/>
  <c r="BB1307" i="2" s="1"/>
  <c r="BB1308" i="2" s="1"/>
  <c r="BB1309" i="2" s="1"/>
  <c r="BB1310" i="2" s="1"/>
  <c r="BB1311" i="2" s="1"/>
  <c r="BB1312" i="2" s="1"/>
  <c r="BB1313" i="2" s="1"/>
  <c r="BB1314" i="2" s="1"/>
  <c r="BB1315" i="2" s="1"/>
  <c r="BB1316" i="2" s="1"/>
  <c r="BB1317" i="2" s="1"/>
  <c r="BB1318" i="2" s="1"/>
  <c r="BB1319" i="2" s="1"/>
  <c r="BB1320" i="2" s="1"/>
  <c r="BB1321" i="2" s="1"/>
  <c r="BB1322" i="2" s="1"/>
  <c r="BB1323" i="2" s="1"/>
  <c r="BB1324" i="2" s="1"/>
  <c r="BB1325" i="2" s="1"/>
  <c r="BB1326" i="2" s="1"/>
  <c r="BB1327" i="2" s="1"/>
  <c r="BB1328" i="2" s="1"/>
  <c r="BB1329" i="2" s="1"/>
  <c r="BB1330" i="2" s="1"/>
  <c r="BB1331" i="2" s="1"/>
  <c r="BB1332" i="2" s="1"/>
  <c r="BB1333" i="2" s="1"/>
  <c r="BB1334" i="2" s="1"/>
  <c r="BB1335" i="2" s="1"/>
  <c r="BB1336" i="2" s="1"/>
  <c r="BB1337" i="2" s="1"/>
  <c r="BB1338" i="2" s="1"/>
  <c r="BB1339" i="2" s="1"/>
  <c r="BB1340" i="2" s="1"/>
  <c r="BB1341" i="2" s="1"/>
  <c r="BB1342" i="2" s="1"/>
  <c r="BB1343" i="2" s="1"/>
  <c r="BB1344" i="2" s="1"/>
  <c r="BB1345" i="2" s="1"/>
  <c r="BB1346" i="2" s="1"/>
  <c r="BB1347" i="2" s="1"/>
  <c r="BB1348" i="2" s="1"/>
  <c r="BB1349" i="2" s="1"/>
  <c r="BB1350" i="2" s="1"/>
  <c r="BB1351" i="2" s="1"/>
  <c r="BB1352" i="2" s="1"/>
  <c r="BB1353" i="2" s="1"/>
  <c r="BB1354" i="2" s="1"/>
  <c r="BB1355" i="2" s="1"/>
  <c r="BB1356" i="2" s="1"/>
  <c r="BB1357" i="2" s="1"/>
  <c r="BB1358" i="2" s="1"/>
  <c r="BB1359" i="2" s="1"/>
  <c r="BB1360" i="2" s="1"/>
  <c r="BB1361" i="2" s="1"/>
  <c r="BB1362" i="2" s="1"/>
  <c r="BB1363" i="2" s="1"/>
  <c r="BB1364" i="2" s="1"/>
  <c r="BB1365" i="2" s="1"/>
  <c r="BB1366" i="2" s="1"/>
  <c r="BB1367" i="2" s="1"/>
  <c r="BB1368" i="2" s="1"/>
  <c r="BB1369" i="2" s="1"/>
  <c r="BB1370" i="2" s="1"/>
  <c r="BB1371" i="2" s="1"/>
  <c r="BB1372" i="2" s="1"/>
  <c r="BB1373" i="2" s="1"/>
  <c r="BB1374" i="2" s="1"/>
  <c r="BB1375" i="2" s="1"/>
  <c r="BB1376" i="2" s="1"/>
  <c r="BB1377" i="2" s="1"/>
  <c r="BB1378" i="2" s="1"/>
  <c r="BB1379" i="2" s="1"/>
  <c r="BB1380" i="2" s="1"/>
  <c r="BB1381" i="2" s="1"/>
  <c r="BB1382" i="2" s="1"/>
  <c r="BB1383" i="2" s="1"/>
  <c r="BB1384" i="2" s="1"/>
  <c r="BB1385" i="2" s="1"/>
  <c r="BB1386" i="2" s="1"/>
  <c r="BB1387" i="2" s="1"/>
  <c r="BB1388" i="2" s="1"/>
  <c r="BB1389" i="2" s="1"/>
  <c r="BB1390" i="2" s="1"/>
  <c r="BB1391" i="2" s="1"/>
  <c r="BB1392" i="2" s="1"/>
  <c r="BB1393" i="2" s="1"/>
  <c r="BB1394" i="2" s="1"/>
  <c r="BB1395" i="2" s="1"/>
  <c r="BB1396" i="2" s="1"/>
  <c r="BB1397" i="2" s="1"/>
  <c r="BB1398" i="2" s="1"/>
  <c r="BB1399" i="2" s="1"/>
  <c r="BB1400" i="2" s="1"/>
  <c r="BB1401" i="2" s="1"/>
  <c r="BB1402" i="2" s="1"/>
  <c r="BB1403" i="2" s="1"/>
  <c r="BB1404" i="2" s="1"/>
  <c r="BB1405" i="2" s="1"/>
  <c r="BB1406" i="2" s="1"/>
  <c r="BB1407" i="2" s="1"/>
  <c r="BB1408" i="2" s="1"/>
  <c r="BB1409" i="2" s="1"/>
  <c r="BB1410" i="2" s="1"/>
  <c r="BB1411" i="2" s="1"/>
  <c r="BB1412" i="2" s="1"/>
  <c r="BB1413" i="2" s="1"/>
  <c r="BB1414" i="2" s="1"/>
  <c r="BB1415" i="2" s="1"/>
  <c r="BB1416" i="2" s="1"/>
  <c r="BB1417" i="2" s="1"/>
  <c r="BB1418" i="2" s="1"/>
  <c r="BB1419" i="2" s="1"/>
  <c r="BB1420" i="2" s="1"/>
  <c r="BB1421" i="2" s="1"/>
  <c r="BB1422" i="2" s="1"/>
  <c r="BB1423" i="2" s="1"/>
  <c r="BB1424" i="2" s="1"/>
  <c r="BB1425" i="2" s="1"/>
  <c r="BB1426" i="2" s="1"/>
  <c r="BB1427" i="2" s="1"/>
  <c r="BB1428" i="2" s="1"/>
  <c r="BB1429" i="2" s="1"/>
  <c r="BB1430" i="2" s="1"/>
  <c r="BB1431" i="2" s="1"/>
  <c r="BB1432" i="2" s="1"/>
  <c r="BB1433" i="2" s="1"/>
  <c r="BB1434" i="2" s="1"/>
  <c r="BB1435" i="2" s="1"/>
  <c r="BB1436" i="2" s="1"/>
  <c r="BB1437" i="2" s="1"/>
  <c r="BB1438" i="2" s="1"/>
  <c r="BB1439" i="2" s="1"/>
  <c r="BB1440" i="2" s="1"/>
  <c r="BB1441" i="2" s="1"/>
  <c r="BB1442" i="2" s="1"/>
  <c r="BB1443" i="2" s="1"/>
  <c r="BB1444" i="2" s="1"/>
  <c r="BB1445" i="2" s="1"/>
  <c r="BB1446" i="2" s="1"/>
  <c r="BB1447" i="2" s="1"/>
  <c r="BB1448" i="2" s="1"/>
  <c r="BB1449" i="2" s="1"/>
  <c r="BB1450" i="2" s="1"/>
  <c r="BB1451" i="2" s="1"/>
  <c r="BB1452" i="2" s="1"/>
  <c r="BB1453" i="2" s="1"/>
  <c r="BB1454" i="2" s="1"/>
  <c r="BB1455" i="2" s="1"/>
  <c r="BB1456" i="2" s="1"/>
  <c r="BB1457" i="2" s="1"/>
  <c r="BB1458" i="2" s="1"/>
  <c r="BB1459" i="2" s="1"/>
  <c r="BB1460" i="2" s="1"/>
  <c r="BB1461" i="2" s="1"/>
  <c r="BB1462" i="2" s="1"/>
  <c r="BB1463" i="2" s="1"/>
  <c r="BB1464" i="2" s="1"/>
  <c r="BB1465" i="2" s="1"/>
  <c r="BB1466" i="2" s="1"/>
  <c r="BB1467" i="2" s="1"/>
  <c r="BB1468" i="2" s="1"/>
  <c r="BB1469" i="2" s="1"/>
  <c r="BB1470" i="2" s="1"/>
  <c r="BB1471" i="2" s="1"/>
  <c r="BB1472" i="2" s="1"/>
  <c r="BB1473" i="2" s="1"/>
  <c r="BB1474" i="2" s="1"/>
  <c r="BB1475" i="2" s="1"/>
  <c r="BB1476" i="2" s="1"/>
  <c r="BB1477" i="2" s="1"/>
  <c r="BB1478" i="2" s="1"/>
  <c r="BB1479" i="2" s="1"/>
  <c r="BB1480" i="2" s="1"/>
  <c r="BB1481" i="2" s="1"/>
  <c r="BB1482" i="2" s="1"/>
  <c r="BB1483" i="2" s="1"/>
  <c r="BB1484" i="2" s="1"/>
  <c r="BB1485" i="2" s="1"/>
  <c r="BB1486" i="2" s="1"/>
  <c r="BB1487" i="2" s="1"/>
  <c r="BB1488" i="2" s="1"/>
  <c r="BB1489" i="2" s="1"/>
  <c r="BB1490" i="2" s="1"/>
  <c r="BB1491" i="2" s="1"/>
  <c r="BB1492" i="2" s="1"/>
  <c r="BB1493" i="2" s="1"/>
  <c r="BB1494" i="2" s="1"/>
  <c r="BB1495" i="2" s="1"/>
  <c r="BB1496" i="2" s="1"/>
  <c r="BB1497" i="2" s="1"/>
  <c r="BB1498" i="2" s="1"/>
  <c r="BB1499" i="2" s="1"/>
  <c r="BB1500" i="2" s="1"/>
  <c r="BB1501" i="2" s="1"/>
  <c r="BB1502" i="2" s="1"/>
  <c r="BB1503" i="2" s="1"/>
  <c r="BB1504" i="2" s="1"/>
  <c r="BB1505" i="2" s="1"/>
  <c r="BB1506" i="2" s="1"/>
  <c r="BB1507" i="2" s="1"/>
  <c r="BB1508" i="2" s="1"/>
  <c r="BB1509" i="2" s="1"/>
  <c r="BB1510" i="2" s="1"/>
  <c r="BB1511" i="2" s="1"/>
  <c r="BB1512" i="2" s="1"/>
  <c r="BB1513" i="2" s="1"/>
  <c r="BB1514" i="2" s="1"/>
  <c r="BB1515" i="2" s="1"/>
  <c r="BB1516" i="2" s="1"/>
  <c r="BB1517" i="2" s="1"/>
  <c r="BB1518" i="2" s="1"/>
  <c r="BB1519" i="2" s="1"/>
  <c r="BB1520" i="2" s="1"/>
  <c r="BB1521" i="2" s="1"/>
  <c r="BB1522" i="2" s="1"/>
  <c r="BB1523" i="2" s="1"/>
  <c r="BB1524" i="2" s="1"/>
  <c r="BB1525" i="2" s="1"/>
  <c r="BB1526" i="2" s="1"/>
  <c r="BB1527" i="2" s="1"/>
  <c r="BB1528" i="2" s="1"/>
  <c r="BB1529" i="2" s="1"/>
  <c r="BB1530" i="2" s="1"/>
  <c r="BB1531" i="2" s="1"/>
  <c r="BB1532" i="2" s="1"/>
  <c r="BB1533" i="2" s="1"/>
  <c r="BB1534" i="2" s="1"/>
  <c r="BB1535" i="2" s="1"/>
  <c r="BB1536" i="2" s="1"/>
  <c r="BB1537" i="2" s="1"/>
  <c r="BB1538" i="2" s="1"/>
  <c r="BB1539" i="2" s="1"/>
  <c r="BB1540" i="2" s="1"/>
  <c r="BB1541" i="2" s="1"/>
  <c r="BB1542" i="2" s="1"/>
  <c r="BB1543" i="2" s="1"/>
  <c r="BB1544" i="2" s="1"/>
  <c r="BB1545" i="2" s="1"/>
  <c r="BB1546" i="2" s="1"/>
  <c r="BB1547" i="2" s="1"/>
  <c r="BB1548" i="2" s="1"/>
  <c r="BB1549" i="2" s="1"/>
  <c r="BB1550" i="2" s="1"/>
  <c r="BB1551" i="2" s="1"/>
  <c r="BB1552" i="2" s="1"/>
  <c r="BB1553" i="2" s="1"/>
  <c r="BB1554" i="2" s="1"/>
  <c r="AV6" i="2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AV31" i="2" s="1"/>
  <c r="AV32" i="2" s="1"/>
  <c r="AV33" i="2" s="1"/>
  <c r="AV34" i="2" s="1"/>
  <c r="AV35" i="2" s="1"/>
  <c r="AV36" i="2" s="1"/>
  <c r="AV37" i="2" s="1"/>
  <c r="AV38" i="2" s="1"/>
  <c r="AV39" i="2" s="1"/>
  <c r="AV40" i="2" s="1"/>
  <c r="AV41" i="2" s="1"/>
  <c r="AV42" i="2" s="1"/>
  <c r="AV43" i="2" s="1"/>
  <c r="AV44" i="2" s="1"/>
  <c r="AV45" i="2" s="1"/>
  <c r="AV46" i="2" s="1"/>
  <c r="AV47" i="2" s="1"/>
  <c r="AV48" i="2" s="1"/>
  <c r="AV49" i="2" s="1"/>
  <c r="AV50" i="2" s="1"/>
  <c r="AV51" i="2" s="1"/>
  <c r="AV52" i="2" s="1"/>
  <c r="AV53" i="2" s="1"/>
  <c r="AV54" i="2" s="1"/>
  <c r="AV55" i="2" s="1"/>
  <c r="AV56" i="2" s="1"/>
  <c r="AV57" i="2" s="1"/>
  <c r="AV58" i="2" s="1"/>
  <c r="AV59" i="2" s="1"/>
  <c r="AV60" i="2" s="1"/>
  <c r="AV61" i="2" s="1"/>
  <c r="AV62" i="2" s="1"/>
  <c r="AV63" i="2" s="1"/>
  <c r="AV64" i="2" s="1"/>
  <c r="AV65" i="2" s="1"/>
  <c r="AV66" i="2" s="1"/>
  <c r="AV67" i="2" s="1"/>
  <c r="AV68" i="2" s="1"/>
  <c r="AV69" i="2" s="1"/>
  <c r="AV70" i="2" s="1"/>
  <c r="AV71" i="2" s="1"/>
  <c r="AV72" i="2" s="1"/>
  <c r="AV73" i="2" s="1"/>
  <c r="AV74" i="2" s="1"/>
  <c r="AV75" i="2" s="1"/>
  <c r="AV76" i="2" s="1"/>
  <c r="AV77" i="2" s="1"/>
  <c r="AV78" i="2" s="1"/>
  <c r="AV79" i="2" s="1"/>
  <c r="AV80" i="2" s="1"/>
  <c r="AV81" i="2" s="1"/>
  <c r="AV82" i="2" s="1"/>
  <c r="AV83" i="2" s="1"/>
  <c r="AV84" i="2" s="1"/>
  <c r="AV85" i="2" s="1"/>
  <c r="AV86" i="2" s="1"/>
  <c r="AV87" i="2" s="1"/>
  <c r="AV88" i="2" s="1"/>
  <c r="AV89" i="2" s="1"/>
  <c r="AV90" i="2" s="1"/>
  <c r="AV91" i="2" s="1"/>
  <c r="AV92" i="2" s="1"/>
  <c r="AV93" i="2" s="1"/>
  <c r="AV94" i="2" s="1"/>
  <c r="AV95" i="2" s="1"/>
  <c r="AV96" i="2" s="1"/>
  <c r="AV97" i="2" s="1"/>
  <c r="AV98" i="2" s="1"/>
  <c r="AV99" i="2" s="1"/>
  <c r="AV100" i="2" s="1"/>
  <c r="AV101" i="2" s="1"/>
  <c r="AV102" i="2" s="1"/>
  <c r="AV103" i="2" s="1"/>
  <c r="AV104" i="2" s="1"/>
  <c r="AV105" i="2" s="1"/>
  <c r="AV106" i="2" s="1"/>
  <c r="AV107" i="2" s="1"/>
  <c r="AV108" i="2" s="1"/>
  <c r="AV109" i="2" s="1"/>
  <c r="AV110" i="2" s="1"/>
  <c r="AV111" i="2" s="1"/>
  <c r="AV112" i="2" s="1"/>
  <c r="AV113" i="2" s="1"/>
  <c r="AV114" i="2" s="1"/>
  <c r="AV115" i="2" s="1"/>
  <c r="AV116" i="2" s="1"/>
  <c r="AV117" i="2" s="1"/>
  <c r="AV118" i="2" s="1"/>
  <c r="AV119" i="2" s="1"/>
  <c r="AV120" i="2" s="1"/>
  <c r="AV121" i="2" s="1"/>
  <c r="AV122" i="2" s="1"/>
  <c r="AV123" i="2" s="1"/>
  <c r="AV124" i="2" s="1"/>
  <c r="AV125" i="2" s="1"/>
  <c r="AV126" i="2" s="1"/>
  <c r="AV127" i="2" s="1"/>
  <c r="AV128" i="2" s="1"/>
  <c r="AV129" i="2" s="1"/>
  <c r="AV130" i="2" s="1"/>
  <c r="BE6" i="2"/>
  <c r="BE7" i="2" s="1"/>
  <c r="BE8" i="2" s="1"/>
  <c r="BE9" i="2" s="1"/>
  <c r="BE10" i="2" s="1"/>
  <c r="BE11" i="2" s="1"/>
  <c r="BE12" i="2" s="1"/>
  <c r="BE13" i="2" s="1"/>
  <c r="BE14" i="2" s="1"/>
  <c r="BE15" i="2" s="1"/>
  <c r="BE16" i="2" s="1"/>
  <c r="BE17" i="2" s="1"/>
  <c r="BE18" i="2" s="1"/>
  <c r="BE19" i="2" s="1"/>
  <c r="BE20" i="2" s="1"/>
  <c r="BE21" i="2" s="1"/>
  <c r="BE22" i="2" s="1"/>
  <c r="BE23" i="2" s="1"/>
  <c r="BE24" i="2" s="1"/>
  <c r="BE25" i="2" s="1"/>
  <c r="BE26" i="2" s="1"/>
  <c r="BE27" i="2" s="1"/>
  <c r="BE28" i="2" s="1"/>
  <c r="BE29" i="2" s="1"/>
  <c r="BE30" i="2" s="1"/>
  <c r="BE31" i="2" s="1"/>
  <c r="BE32" i="2" s="1"/>
  <c r="BE33" i="2" s="1"/>
  <c r="BE34" i="2" s="1"/>
  <c r="BE35" i="2" s="1"/>
  <c r="BE36" i="2" s="1"/>
  <c r="BE37" i="2" s="1"/>
  <c r="BE38" i="2" s="1"/>
  <c r="BE39" i="2" s="1"/>
  <c r="BE40" i="2" s="1"/>
  <c r="BE41" i="2" s="1"/>
  <c r="BE42" i="2" s="1"/>
  <c r="BE43" i="2" s="1"/>
  <c r="BE44" i="2" s="1"/>
  <c r="BE45" i="2" s="1"/>
  <c r="BE46" i="2" s="1"/>
  <c r="BE47" i="2" s="1"/>
  <c r="BE48" i="2" s="1"/>
  <c r="BE49" i="2" s="1"/>
  <c r="BE50" i="2" s="1"/>
  <c r="BE51" i="2" s="1"/>
  <c r="BE52" i="2" s="1"/>
  <c r="BE53" i="2" s="1"/>
  <c r="BE54" i="2" s="1"/>
  <c r="BE55" i="2" s="1"/>
  <c r="BE56" i="2" s="1"/>
  <c r="BE57" i="2" s="1"/>
  <c r="BE58" i="2" s="1"/>
  <c r="BE59" i="2" s="1"/>
  <c r="BE60" i="2" s="1"/>
  <c r="BE61" i="2" s="1"/>
  <c r="BE62" i="2" s="1"/>
  <c r="BE63" i="2" s="1"/>
  <c r="BE64" i="2" s="1"/>
  <c r="BE65" i="2" s="1"/>
  <c r="BE66" i="2" s="1"/>
  <c r="BE67" i="2" s="1"/>
  <c r="BE68" i="2" s="1"/>
  <c r="BE69" i="2" s="1"/>
  <c r="BE70" i="2" s="1"/>
  <c r="BE71" i="2" s="1"/>
  <c r="BE72" i="2" s="1"/>
  <c r="BE73" i="2" s="1"/>
  <c r="BE74" i="2" s="1"/>
  <c r="BE75" i="2" s="1"/>
  <c r="BE76" i="2" s="1"/>
  <c r="BE77" i="2" s="1"/>
  <c r="BE78" i="2" s="1"/>
  <c r="BE79" i="2" s="1"/>
  <c r="BE80" i="2" s="1"/>
  <c r="BE81" i="2" s="1"/>
  <c r="BE82" i="2" s="1"/>
  <c r="BE83" i="2" s="1"/>
  <c r="BE84" i="2" s="1"/>
  <c r="BE85" i="2" s="1"/>
  <c r="BE86" i="2" s="1"/>
  <c r="BE87" i="2" s="1"/>
  <c r="BE88" i="2" s="1"/>
  <c r="BE89" i="2" s="1"/>
  <c r="BE90" i="2" s="1"/>
  <c r="BE91" i="2" s="1"/>
  <c r="BE92" i="2" s="1"/>
  <c r="BE93" i="2" s="1"/>
  <c r="BE94" i="2" s="1"/>
  <c r="BE95" i="2" s="1"/>
  <c r="BE96" i="2" s="1"/>
  <c r="BE97" i="2" s="1"/>
  <c r="BE98" i="2" s="1"/>
  <c r="BE99" i="2" s="1"/>
  <c r="BE100" i="2" s="1"/>
  <c r="BE101" i="2" s="1"/>
  <c r="BE102" i="2" s="1"/>
  <c r="BE103" i="2" s="1"/>
  <c r="BE104" i="2" s="1"/>
  <c r="BE105" i="2" s="1"/>
  <c r="BE106" i="2" s="1"/>
  <c r="BE107" i="2" s="1"/>
  <c r="BE108" i="2" s="1"/>
  <c r="BE109" i="2" s="1"/>
  <c r="BE110" i="2" s="1"/>
  <c r="BE111" i="2" s="1"/>
  <c r="BE112" i="2" s="1"/>
  <c r="BE113" i="2" s="1"/>
  <c r="BE114" i="2" s="1"/>
  <c r="BE115" i="2" s="1"/>
  <c r="BE116" i="2" s="1"/>
  <c r="BE117" i="2" s="1"/>
  <c r="BE118" i="2" s="1"/>
  <c r="BE119" i="2" s="1"/>
  <c r="BE120" i="2" s="1"/>
  <c r="BE121" i="2" s="1"/>
  <c r="BE122" i="2" s="1"/>
  <c r="BE123" i="2" s="1"/>
  <c r="BE124" i="2" s="1"/>
  <c r="BE125" i="2" s="1"/>
  <c r="BE126" i="2" s="1"/>
  <c r="BE127" i="2" s="1"/>
  <c r="BE128" i="2" s="1"/>
  <c r="BE129" i="2" s="1"/>
  <c r="BE130" i="2" s="1"/>
  <c r="BE131" i="2" s="1"/>
  <c r="BE132" i="2" s="1"/>
  <c r="BE133" i="2" s="1"/>
  <c r="BE134" i="2" s="1"/>
  <c r="BE135" i="2" s="1"/>
  <c r="BE136" i="2" s="1"/>
  <c r="BE137" i="2" s="1"/>
  <c r="BE138" i="2" s="1"/>
  <c r="BE139" i="2" s="1"/>
  <c r="BE140" i="2" s="1"/>
  <c r="BE141" i="2" s="1"/>
  <c r="BE142" i="2" s="1"/>
  <c r="BE143" i="2" s="1"/>
  <c r="BE144" i="2" s="1"/>
  <c r="BE145" i="2" s="1"/>
  <c r="BE146" i="2" s="1"/>
  <c r="BE147" i="2" s="1"/>
  <c r="BE148" i="2" s="1"/>
  <c r="BE149" i="2" s="1"/>
  <c r="BE150" i="2" s="1"/>
  <c r="BE151" i="2" s="1"/>
  <c r="BE152" i="2" s="1"/>
  <c r="BE153" i="2" s="1"/>
  <c r="BE154" i="2" s="1"/>
  <c r="BE155" i="2" s="1"/>
  <c r="BE156" i="2" s="1"/>
  <c r="BE157" i="2" s="1"/>
  <c r="BE158" i="2" s="1"/>
  <c r="BE159" i="2" s="1"/>
  <c r="BE160" i="2" s="1"/>
  <c r="BE161" i="2" s="1"/>
  <c r="BE162" i="2" s="1"/>
  <c r="BE163" i="2" s="1"/>
  <c r="BE164" i="2" s="1"/>
  <c r="BE165" i="2" s="1"/>
  <c r="BE166" i="2" s="1"/>
  <c r="BE167" i="2" s="1"/>
  <c r="BE168" i="2" s="1"/>
  <c r="BE169" i="2" s="1"/>
  <c r="BE170" i="2" s="1"/>
  <c r="BE171" i="2" s="1"/>
  <c r="BE172" i="2" s="1"/>
  <c r="BE173" i="2" s="1"/>
  <c r="BE174" i="2" s="1"/>
  <c r="BE175" i="2" s="1"/>
  <c r="BE176" i="2" s="1"/>
  <c r="BE177" i="2" s="1"/>
  <c r="BE178" i="2" s="1"/>
  <c r="BE179" i="2" s="1"/>
  <c r="BE180" i="2" s="1"/>
  <c r="BE181" i="2" s="1"/>
  <c r="BE182" i="2" s="1"/>
  <c r="BE183" i="2" s="1"/>
  <c r="BE184" i="2" s="1"/>
  <c r="BE185" i="2" s="1"/>
  <c r="BE186" i="2" s="1"/>
  <c r="BE187" i="2" s="1"/>
  <c r="BE188" i="2" s="1"/>
  <c r="BE189" i="2" s="1"/>
  <c r="BE190" i="2" s="1"/>
  <c r="BE191" i="2" s="1"/>
  <c r="BE192" i="2" s="1"/>
  <c r="BE193" i="2" s="1"/>
  <c r="BE194" i="2" s="1"/>
  <c r="BE195" i="2" s="1"/>
  <c r="BE196" i="2" s="1"/>
  <c r="BE197" i="2" s="1"/>
  <c r="BE198" i="2" s="1"/>
  <c r="BE199" i="2" s="1"/>
  <c r="BE200" i="2" s="1"/>
  <c r="BE201" i="2" s="1"/>
  <c r="BE202" i="2" s="1"/>
  <c r="BE203" i="2" s="1"/>
  <c r="BE204" i="2" s="1"/>
  <c r="BE205" i="2" s="1"/>
  <c r="BE206" i="2" s="1"/>
  <c r="BE207" i="2" s="1"/>
  <c r="BE208" i="2" s="1"/>
  <c r="BE209" i="2" s="1"/>
  <c r="BE210" i="2" s="1"/>
  <c r="BE211" i="2" s="1"/>
  <c r="BE212" i="2" s="1"/>
  <c r="BE213" i="2" s="1"/>
  <c r="BE214" i="2" s="1"/>
  <c r="BE215" i="2" s="1"/>
  <c r="BE216" i="2" s="1"/>
  <c r="BE217" i="2" s="1"/>
  <c r="BE218" i="2" s="1"/>
  <c r="BE219" i="2" s="1"/>
  <c r="BE220" i="2" s="1"/>
  <c r="BE221" i="2" s="1"/>
  <c r="BE222" i="2" s="1"/>
  <c r="BE223" i="2" s="1"/>
  <c r="BE224" i="2" s="1"/>
  <c r="BE225" i="2" s="1"/>
  <c r="BE226" i="2" s="1"/>
  <c r="BE227" i="2" s="1"/>
  <c r="BE228" i="2" s="1"/>
  <c r="BE229" i="2" s="1"/>
  <c r="BE230" i="2" s="1"/>
  <c r="BE231" i="2" s="1"/>
  <c r="BE232" i="2" s="1"/>
  <c r="BE233" i="2" s="1"/>
  <c r="BE234" i="2" s="1"/>
  <c r="BE235" i="2" s="1"/>
  <c r="BE236" i="2" s="1"/>
  <c r="BE237" i="2" s="1"/>
  <c r="BE238" i="2" s="1"/>
  <c r="BE239" i="2" s="1"/>
  <c r="BE240" i="2" s="1"/>
  <c r="BE241" i="2" s="1"/>
  <c r="BE242" i="2" s="1"/>
  <c r="BE243" i="2" s="1"/>
  <c r="BE244" i="2" s="1"/>
  <c r="BE245" i="2" s="1"/>
  <c r="BE246" i="2" s="1"/>
  <c r="BE247" i="2" s="1"/>
  <c r="BE248" i="2" s="1"/>
  <c r="BE249" i="2" s="1"/>
  <c r="BE250" i="2" s="1"/>
  <c r="BE251" i="2" s="1"/>
  <c r="BE252" i="2" s="1"/>
  <c r="BE253" i="2" s="1"/>
  <c r="BE254" i="2" s="1"/>
  <c r="BE255" i="2" s="1"/>
  <c r="BE256" i="2" s="1"/>
  <c r="BE257" i="2" s="1"/>
  <c r="BE258" i="2" s="1"/>
  <c r="BE259" i="2" s="1"/>
  <c r="BE260" i="2" s="1"/>
  <c r="BE261" i="2" s="1"/>
  <c r="BE262" i="2" s="1"/>
  <c r="BE263" i="2" s="1"/>
  <c r="BE264" i="2" s="1"/>
  <c r="BE265" i="2" s="1"/>
  <c r="BE266" i="2" s="1"/>
  <c r="BE267" i="2" s="1"/>
  <c r="BE268" i="2" s="1"/>
  <c r="BE269" i="2" s="1"/>
  <c r="BE270" i="2" s="1"/>
  <c r="BE271" i="2" s="1"/>
  <c r="BE272" i="2" s="1"/>
  <c r="BE273" i="2" s="1"/>
  <c r="BE274" i="2" s="1"/>
  <c r="BE275" i="2" s="1"/>
  <c r="BE276" i="2" s="1"/>
  <c r="BE277" i="2" s="1"/>
  <c r="BE278" i="2" s="1"/>
  <c r="BE279" i="2" s="1"/>
  <c r="BE280" i="2" s="1"/>
  <c r="BE281" i="2" s="1"/>
  <c r="BE282" i="2" s="1"/>
  <c r="BE283" i="2" s="1"/>
  <c r="BE284" i="2" s="1"/>
  <c r="BE285" i="2" s="1"/>
  <c r="BE286" i="2" s="1"/>
  <c r="BE287" i="2" s="1"/>
  <c r="BE288" i="2" s="1"/>
  <c r="BE289" i="2" s="1"/>
  <c r="BE290" i="2" s="1"/>
  <c r="BE291" i="2" s="1"/>
  <c r="BE292" i="2" s="1"/>
  <c r="BE293" i="2" s="1"/>
  <c r="BE294" i="2" s="1"/>
  <c r="BE295" i="2" s="1"/>
  <c r="BE296" i="2" s="1"/>
  <c r="BE297" i="2" s="1"/>
  <c r="BE298" i="2" s="1"/>
  <c r="BE299" i="2" s="1"/>
  <c r="BE300" i="2" s="1"/>
  <c r="BE301" i="2" s="1"/>
  <c r="BE302" i="2" s="1"/>
  <c r="BE303" i="2" s="1"/>
  <c r="BE304" i="2" s="1"/>
  <c r="BE305" i="2" s="1"/>
  <c r="BE306" i="2" s="1"/>
  <c r="BE307" i="2" s="1"/>
  <c r="BE308" i="2" s="1"/>
  <c r="BE309" i="2" s="1"/>
  <c r="BE310" i="2" s="1"/>
  <c r="BE311" i="2" s="1"/>
  <c r="BE312" i="2" s="1"/>
  <c r="BE313" i="2" s="1"/>
  <c r="BE314" i="2" s="1"/>
  <c r="BE315" i="2" s="1"/>
  <c r="BE316" i="2" s="1"/>
  <c r="BE317" i="2" s="1"/>
  <c r="BE318" i="2" s="1"/>
  <c r="BE319" i="2" s="1"/>
  <c r="BE320" i="2" s="1"/>
  <c r="BE321" i="2" s="1"/>
  <c r="BE322" i="2" s="1"/>
  <c r="BE323" i="2" s="1"/>
  <c r="BE324" i="2" s="1"/>
  <c r="BE325" i="2" s="1"/>
  <c r="BE326" i="2" s="1"/>
  <c r="BE327" i="2" s="1"/>
  <c r="BE328" i="2" s="1"/>
  <c r="BE329" i="2" s="1"/>
  <c r="BE330" i="2" s="1"/>
  <c r="BE331" i="2" s="1"/>
  <c r="BE332" i="2" s="1"/>
  <c r="BE333" i="2" s="1"/>
  <c r="BE334" i="2" s="1"/>
  <c r="BE335" i="2" s="1"/>
  <c r="BE336" i="2" s="1"/>
  <c r="BE337" i="2" s="1"/>
  <c r="BE338" i="2" s="1"/>
  <c r="BE339" i="2" s="1"/>
  <c r="BE340" i="2" s="1"/>
  <c r="BE341" i="2" s="1"/>
  <c r="BE342" i="2" s="1"/>
  <c r="BE343" i="2" s="1"/>
  <c r="BE344" i="2" s="1"/>
  <c r="BE345" i="2" s="1"/>
  <c r="BE346" i="2" s="1"/>
  <c r="BE347" i="2" s="1"/>
  <c r="BE348" i="2" s="1"/>
  <c r="BE349" i="2" s="1"/>
  <c r="BE350" i="2" s="1"/>
  <c r="BE351" i="2" s="1"/>
  <c r="BE352" i="2" s="1"/>
  <c r="BE353" i="2" s="1"/>
  <c r="BE354" i="2" s="1"/>
  <c r="BE355" i="2" s="1"/>
  <c r="BE356" i="2" s="1"/>
  <c r="BE357" i="2" s="1"/>
  <c r="BE358" i="2" s="1"/>
  <c r="BE359" i="2" s="1"/>
  <c r="BE360" i="2" s="1"/>
  <c r="BE361" i="2" s="1"/>
  <c r="BE362" i="2" s="1"/>
  <c r="BE363" i="2" s="1"/>
  <c r="BE364" i="2" s="1"/>
  <c r="BE365" i="2" s="1"/>
  <c r="BE366" i="2" s="1"/>
  <c r="BE367" i="2" s="1"/>
  <c r="BE368" i="2" s="1"/>
  <c r="BE369" i="2" s="1"/>
  <c r="BE370" i="2" s="1"/>
  <c r="BE371" i="2" s="1"/>
  <c r="BE372" i="2" s="1"/>
  <c r="BE373" i="2" s="1"/>
  <c r="BE374" i="2" s="1"/>
  <c r="BE375" i="2" s="1"/>
  <c r="BE376" i="2" s="1"/>
  <c r="BE377" i="2" s="1"/>
  <c r="BE378" i="2" s="1"/>
  <c r="BE379" i="2" s="1"/>
  <c r="BE380" i="2" s="1"/>
  <c r="BE381" i="2" s="1"/>
  <c r="BE382" i="2" s="1"/>
  <c r="BE383" i="2" s="1"/>
  <c r="BE384" i="2" s="1"/>
  <c r="BE385" i="2" s="1"/>
  <c r="BE386" i="2" s="1"/>
  <c r="BE387" i="2" s="1"/>
  <c r="BE388" i="2" s="1"/>
  <c r="BE389" i="2" s="1"/>
  <c r="BE390" i="2" s="1"/>
  <c r="BE391" i="2" s="1"/>
  <c r="BE392" i="2" s="1"/>
  <c r="BE393" i="2" s="1"/>
  <c r="BE394" i="2" s="1"/>
  <c r="BE395" i="2" s="1"/>
  <c r="BE396" i="2" s="1"/>
  <c r="BE397" i="2" s="1"/>
  <c r="BE398" i="2" s="1"/>
  <c r="BE399" i="2" s="1"/>
  <c r="BE400" i="2" s="1"/>
  <c r="BE401" i="2" s="1"/>
  <c r="BE402" i="2" s="1"/>
  <c r="BE403" i="2" s="1"/>
  <c r="BE404" i="2" s="1"/>
  <c r="BE405" i="2" s="1"/>
  <c r="BE406" i="2" s="1"/>
  <c r="BE407" i="2" s="1"/>
  <c r="BE408" i="2" s="1"/>
  <c r="BE409" i="2" s="1"/>
  <c r="BE410" i="2" s="1"/>
  <c r="BE411" i="2" s="1"/>
  <c r="BE412" i="2" s="1"/>
  <c r="BE413" i="2" s="1"/>
  <c r="BE414" i="2" s="1"/>
  <c r="BE415" i="2" s="1"/>
  <c r="BE416" i="2" s="1"/>
  <c r="BE417" i="2" s="1"/>
  <c r="BE418" i="2" s="1"/>
  <c r="BE419" i="2" s="1"/>
  <c r="BE420" i="2" s="1"/>
  <c r="BE421" i="2" s="1"/>
  <c r="BE422" i="2" s="1"/>
  <c r="BE423" i="2" s="1"/>
  <c r="BE424" i="2" s="1"/>
  <c r="BE425" i="2" s="1"/>
  <c r="BE426" i="2" s="1"/>
  <c r="BE427" i="2" s="1"/>
  <c r="BE428" i="2" s="1"/>
  <c r="BE429" i="2" s="1"/>
  <c r="BE430" i="2" s="1"/>
  <c r="BE431" i="2" s="1"/>
  <c r="BE432" i="2" s="1"/>
  <c r="BE433" i="2" s="1"/>
  <c r="BE434" i="2" s="1"/>
  <c r="BE435" i="2" s="1"/>
  <c r="BE436" i="2" s="1"/>
  <c r="BE437" i="2" s="1"/>
  <c r="BE438" i="2" s="1"/>
  <c r="BE439" i="2" s="1"/>
  <c r="BE440" i="2" s="1"/>
  <c r="BE441" i="2" s="1"/>
  <c r="BE442" i="2" s="1"/>
  <c r="BE443" i="2" s="1"/>
  <c r="BE444" i="2" s="1"/>
  <c r="BE445" i="2" s="1"/>
  <c r="BE446" i="2" s="1"/>
  <c r="BE447" i="2" s="1"/>
  <c r="BE448" i="2" s="1"/>
  <c r="BE449" i="2" s="1"/>
  <c r="BE450" i="2" s="1"/>
  <c r="BE451" i="2" s="1"/>
  <c r="BE452" i="2" s="1"/>
  <c r="BE453" i="2" s="1"/>
  <c r="BE454" i="2" s="1"/>
  <c r="BE455" i="2" s="1"/>
  <c r="BE456" i="2" s="1"/>
  <c r="BE457" i="2" s="1"/>
  <c r="BE458" i="2" s="1"/>
  <c r="BE459" i="2" s="1"/>
  <c r="BE460" i="2" s="1"/>
  <c r="BE461" i="2" s="1"/>
  <c r="BE462" i="2" s="1"/>
  <c r="BE463" i="2" s="1"/>
  <c r="BE464" i="2" s="1"/>
  <c r="BE465" i="2" s="1"/>
  <c r="BE466" i="2" s="1"/>
  <c r="BE467" i="2" s="1"/>
  <c r="BE468" i="2" s="1"/>
  <c r="BE469" i="2" s="1"/>
  <c r="BE470" i="2" s="1"/>
  <c r="BE471" i="2" s="1"/>
  <c r="BE472" i="2" s="1"/>
  <c r="BE473" i="2" s="1"/>
  <c r="BE474" i="2" s="1"/>
  <c r="BE475" i="2" s="1"/>
  <c r="BE476" i="2" s="1"/>
  <c r="BE477" i="2" s="1"/>
  <c r="BE478" i="2" s="1"/>
  <c r="BE479" i="2" s="1"/>
  <c r="BE480" i="2" s="1"/>
  <c r="BE481" i="2" s="1"/>
  <c r="BE482" i="2" s="1"/>
  <c r="BE483" i="2" s="1"/>
  <c r="BE484" i="2" s="1"/>
  <c r="BE485" i="2" s="1"/>
  <c r="BE486" i="2" s="1"/>
  <c r="BE487" i="2" s="1"/>
  <c r="BE488" i="2" s="1"/>
  <c r="BE489" i="2" s="1"/>
  <c r="BE490" i="2" s="1"/>
  <c r="BE491" i="2" s="1"/>
  <c r="BE492" i="2" s="1"/>
  <c r="BE493" i="2" s="1"/>
  <c r="BE494" i="2" s="1"/>
  <c r="BE495" i="2" s="1"/>
  <c r="BE496" i="2" s="1"/>
  <c r="BE497" i="2" s="1"/>
  <c r="BE498" i="2" s="1"/>
  <c r="BE499" i="2" s="1"/>
  <c r="BE500" i="2" s="1"/>
  <c r="BE501" i="2" s="1"/>
  <c r="BE502" i="2" s="1"/>
  <c r="BE503" i="2" s="1"/>
  <c r="BE504" i="2" s="1"/>
  <c r="BE505" i="2" s="1"/>
  <c r="BE506" i="2" s="1"/>
  <c r="BE507" i="2" s="1"/>
  <c r="BE508" i="2" s="1"/>
  <c r="BE509" i="2" s="1"/>
  <c r="BE510" i="2" s="1"/>
  <c r="BE511" i="2" s="1"/>
  <c r="BE512" i="2" s="1"/>
  <c r="BE513" i="2" s="1"/>
  <c r="BE514" i="2" s="1"/>
  <c r="BE515" i="2" s="1"/>
  <c r="BE516" i="2" s="1"/>
  <c r="BE517" i="2" s="1"/>
  <c r="BE518" i="2" s="1"/>
  <c r="BE519" i="2" s="1"/>
  <c r="BE520" i="2" s="1"/>
  <c r="BE521" i="2" s="1"/>
  <c r="BE522" i="2" s="1"/>
  <c r="BE523" i="2" s="1"/>
  <c r="BE524" i="2" s="1"/>
  <c r="BE525" i="2" s="1"/>
  <c r="BE526" i="2" s="1"/>
  <c r="BE527" i="2" s="1"/>
  <c r="BE528" i="2" s="1"/>
  <c r="BE529" i="2" s="1"/>
  <c r="BE530" i="2" s="1"/>
  <c r="BE531" i="2" s="1"/>
  <c r="BE532" i="2" s="1"/>
  <c r="BE533" i="2" s="1"/>
  <c r="BE534" i="2" s="1"/>
  <c r="BE535" i="2" s="1"/>
  <c r="BE536" i="2" s="1"/>
  <c r="BE537" i="2" s="1"/>
  <c r="BE538" i="2" s="1"/>
  <c r="BE539" i="2" s="1"/>
  <c r="BE540" i="2" s="1"/>
  <c r="BE541" i="2" s="1"/>
  <c r="BE542" i="2" s="1"/>
  <c r="BE543" i="2" s="1"/>
  <c r="BE544" i="2" s="1"/>
  <c r="BE545" i="2" s="1"/>
  <c r="BE546" i="2" s="1"/>
  <c r="BE547" i="2" s="1"/>
  <c r="BE548" i="2" s="1"/>
  <c r="BE549" i="2" s="1"/>
  <c r="BE550" i="2" s="1"/>
  <c r="BE551" i="2" s="1"/>
  <c r="BE552" i="2" s="1"/>
  <c r="BE553" i="2" s="1"/>
  <c r="BE554" i="2" s="1"/>
  <c r="BE555" i="2" s="1"/>
  <c r="BE556" i="2" s="1"/>
  <c r="BE557" i="2" s="1"/>
  <c r="BE558" i="2" s="1"/>
  <c r="BE559" i="2" s="1"/>
  <c r="BE560" i="2" s="1"/>
  <c r="BE561" i="2" s="1"/>
  <c r="BE562" i="2" s="1"/>
  <c r="BE563" i="2" s="1"/>
  <c r="BE564" i="2" s="1"/>
  <c r="BE565" i="2" s="1"/>
  <c r="BE566" i="2" s="1"/>
  <c r="BE567" i="2" s="1"/>
  <c r="BE568" i="2" s="1"/>
  <c r="BE569" i="2" s="1"/>
  <c r="BE570" i="2" s="1"/>
  <c r="BE571" i="2" s="1"/>
  <c r="BE572" i="2" s="1"/>
  <c r="BE573" i="2" s="1"/>
  <c r="BE574" i="2" s="1"/>
  <c r="BE575" i="2" s="1"/>
  <c r="BE576" i="2" s="1"/>
  <c r="BE577" i="2" s="1"/>
  <c r="BE578" i="2" s="1"/>
  <c r="BE579" i="2" s="1"/>
  <c r="BE580" i="2" s="1"/>
  <c r="BE581" i="2" s="1"/>
  <c r="BE582" i="2" s="1"/>
  <c r="BE583" i="2" s="1"/>
  <c r="BE584" i="2" s="1"/>
  <c r="BE585" i="2" s="1"/>
  <c r="BE586" i="2" s="1"/>
  <c r="BE587" i="2" s="1"/>
  <c r="BE588" i="2" s="1"/>
  <c r="BE589" i="2" s="1"/>
  <c r="BE590" i="2" s="1"/>
  <c r="BE591" i="2" s="1"/>
  <c r="BE592" i="2" s="1"/>
  <c r="BE593" i="2" s="1"/>
  <c r="BE594" i="2" s="1"/>
  <c r="BE595" i="2" s="1"/>
  <c r="BE596" i="2" s="1"/>
  <c r="BE597" i="2" s="1"/>
  <c r="BE598" i="2" s="1"/>
  <c r="BE599" i="2" s="1"/>
  <c r="BE600" i="2" s="1"/>
  <c r="BE601" i="2" s="1"/>
  <c r="BE602" i="2" s="1"/>
  <c r="BE603" i="2" s="1"/>
  <c r="BE604" i="2" s="1"/>
  <c r="BE605" i="2" s="1"/>
  <c r="BE606" i="2" s="1"/>
  <c r="BE607" i="2" s="1"/>
  <c r="BE608" i="2" s="1"/>
  <c r="BE609" i="2" s="1"/>
  <c r="BE610" i="2" s="1"/>
  <c r="BE611" i="2" s="1"/>
  <c r="BE612" i="2" s="1"/>
  <c r="BE613" i="2" s="1"/>
  <c r="BE614" i="2" s="1"/>
  <c r="BE615" i="2" s="1"/>
  <c r="BE616" i="2" s="1"/>
  <c r="BE617" i="2" s="1"/>
  <c r="BE618" i="2" s="1"/>
  <c r="BE619" i="2" s="1"/>
  <c r="BE620" i="2" s="1"/>
  <c r="BE621" i="2" s="1"/>
  <c r="BE622" i="2" s="1"/>
  <c r="BE623" i="2" s="1"/>
  <c r="BE624" i="2" s="1"/>
  <c r="BE625" i="2" s="1"/>
  <c r="BE626" i="2" s="1"/>
  <c r="BE627" i="2" s="1"/>
  <c r="BE628" i="2" s="1"/>
  <c r="BE629" i="2" s="1"/>
  <c r="BE630" i="2" s="1"/>
  <c r="BE631" i="2" s="1"/>
  <c r="BE632" i="2" s="1"/>
  <c r="BE633" i="2" s="1"/>
  <c r="BE634" i="2" s="1"/>
  <c r="BE635" i="2" s="1"/>
  <c r="BE636" i="2" s="1"/>
  <c r="BE637" i="2" s="1"/>
  <c r="BE638" i="2" s="1"/>
  <c r="BE639" i="2" s="1"/>
  <c r="BE640" i="2" s="1"/>
  <c r="BE641" i="2" s="1"/>
  <c r="BE642" i="2" s="1"/>
  <c r="BE643" i="2" s="1"/>
  <c r="BE644" i="2" s="1"/>
  <c r="BE645" i="2" s="1"/>
  <c r="BE646" i="2" s="1"/>
  <c r="BE647" i="2" s="1"/>
  <c r="BE648" i="2" s="1"/>
  <c r="BE649" i="2" s="1"/>
  <c r="BE650" i="2" s="1"/>
  <c r="BE651" i="2" s="1"/>
  <c r="BE652" i="2" s="1"/>
  <c r="BE653" i="2" s="1"/>
  <c r="BE654" i="2" s="1"/>
  <c r="BE655" i="2" s="1"/>
  <c r="BE656" i="2" s="1"/>
  <c r="BE657" i="2" s="1"/>
  <c r="BE658" i="2" s="1"/>
  <c r="BE659" i="2" s="1"/>
  <c r="BE660" i="2" s="1"/>
  <c r="BE661" i="2" s="1"/>
  <c r="BE662" i="2" s="1"/>
  <c r="BE663" i="2" s="1"/>
  <c r="BE664" i="2" s="1"/>
  <c r="BE665" i="2" s="1"/>
  <c r="BE666" i="2" s="1"/>
  <c r="BE667" i="2" s="1"/>
  <c r="BE668" i="2" s="1"/>
  <c r="BE669" i="2" s="1"/>
  <c r="BE670" i="2" s="1"/>
  <c r="BE671" i="2" s="1"/>
  <c r="BE672" i="2" s="1"/>
  <c r="BE673" i="2" s="1"/>
  <c r="BE674" i="2" s="1"/>
  <c r="BE675" i="2" s="1"/>
  <c r="BE676" i="2" s="1"/>
  <c r="BE677" i="2" s="1"/>
  <c r="BE678" i="2" s="1"/>
  <c r="BE679" i="2" s="1"/>
  <c r="BE680" i="2" s="1"/>
  <c r="BE681" i="2" s="1"/>
  <c r="BE682" i="2" s="1"/>
  <c r="BE683" i="2" s="1"/>
  <c r="BE684" i="2" s="1"/>
  <c r="BE685" i="2" s="1"/>
  <c r="BE686" i="2" s="1"/>
  <c r="BE687" i="2" s="1"/>
  <c r="BE688" i="2" s="1"/>
  <c r="BE689" i="2" s="1"/>
  <c r="BE690" i="2" s="1"/>
  <c r="BE691" i="2" s="1"/>
  <c r="BE692" i="2" s="1"/>
  <c r="BE693" i="2" s="1"/>
  <c r="BE694" i="2" s="1"/>
  <c r="BE695" i="2" s="1"/>
  <c r="BE696" i="2" s="1"/>
  <c r="BE697" i="2" s="1"/>
  <c r="BE698" i="2" s="1"/>
  <c r="BE699" i="2" s="1"/>
  <c r="BE700" i="2" s="1"/>
  <c r="BE701" i="2" s="1"/>
  <c r="BE702" i="2" s="1"/>
  <c r="BE703" i="2" s="1"/>
  <c r="BE704" i="2" s="1"/>
  <c r="BE705" i="2" s="1"/>
  <c r="BE706" i="2" s="1"/>
  <c r="BE707" i="2" s="1"/>
  <c r="BE708" i="2" s="1"/>
  <c r="BE709" i="2" s="1"/>
  <c r="BE710" i="2" s="1"/>
  <c r="BE711" i="2" s="1"/>
  <c r="BE712" i="2" s="1"/>
  <c r="BE713" i="2" s="1"/>
  <c r="BE714" i="2" s="1"/>
  <c r="BE715" i="2" s="1"/>
  <c r="BE716" i="2" s="1"/>
  <c r="BE717" i="2" s="1"/>
  <c r="BE718" i="2" s="1"/>
  <c r="BE719" i="2" s="1"/>
  <c r="BE720" i="2" s="1"/>
  <c r="BE721" i="2" s="1"/>
  <c r="BE722" i="2" s="1"/>
  <c r="BE723" i="2" s="1"/>
  <c r="BE724" i="2" s="1"/>
  <c r="BE725" i="2" s="1"/>
  <c r="BE726" i="2" s="1"/>
  <c r="BE727" i="2" s="1"/>
  <c r="BE728" i="2" s="1"/>
  <c r="BE729" i="2" s="1"/>
  <c r="BE730" i="2" s="1"/>
  <c r="BE731" i="2" s="1"/>
  <c r="BE732" i="2" s="1"/>
  <c r="BE733" i="2" s="1"/>
  <c r="BE734" i="2" s="1"/>
  <c r="BE735" i="2" s="1"/>
  <c r="BE736" i="2" s="1"/>
  <c r="BE737" i="2" s="1"/>
  <c r="BE738" i="2" s="1"/>
  <c r="BE739" i="2" s="1"/>
  <c r="BE740" i="2" s="1"/>
  <c r="BE741" i="2" s="1"/>
  <c r="BE742" i="2" s="1"/>
  <c r="BE743" i="2" s="1"/>
  <c r="BE744" i="2" s="1"/>
  <c r="BE745" i="2" s="1"/>
  <c r="BE746" i="2" s="1"/>
  <c r="BE747" i="2" s="1"/>
  <c r="BE748" i="2" s="1"/>
  <c r="BE749" i="2" s="1"/>
  <c r="BE750" i="2" s="1"/>
  <c r="BE751" i="2" s="1"/>
  <c r="BE752" i="2" s="1"/>
  <c r="BE753" i="2" s="1"/>
  <c r="BE754" i="2" s="1"/>
  <c r="BE755" i="2" s="1"/>
  <c r="BE756" i="2" s="1"/>
  <c r="BE757" i="2" s="1"/>
  <c r="BE758" i="2" s="1"/>
  <c r="BE759" i="2" s="1"/>
  <c r="BE760" i="2" s="1"/>
  <c r="BE761" i="2" s="1"/>
  <c r="BE762" i="2" s="1"/>
  <c r="BE763" i="2" s="1"/>
  <c r="BE764" i="2" s="1"/>
  <c r="BE765" i="2" s="1"/>
  <c r="BE766" i="2" s="1"/>
  <c r="BE767" i="2" s="1"/>
  <c r="BE768" i="2" s="1"/>
  <c r="BE769" i="2" s="1"/>
  <c r="BE770" i="2" s="1"/>
  <c r="BE771" i="2" s="1"/>
  <c r="BE772" i="2" s="1"/>
  <c r="BE773" i="2" s="1"/>
  <c r="BE774" i="2" s="1"/>
  <c r="BE775" i="2" s="1"/>
  <c r="BE776" i="2" s="1"/>
  <c r="BE777" i="2" s="1"/>
  <c r="BE778" i="2" s="1"/>
  <c r="BE779" i="2" s="1"/>
  <c r="BE780" i="2" s="1"/>
  <c r="BE781" i="2" s="1"/>
  <c r="BE782" i="2" s="1"/>
  <c r="BE783" i="2" s="1"/>
  <c r="BE784" i="2" s="1"/>
  <c r="BE785" i="2" s="1"/>
  <c r="BE786" i="2" s="1"/>
  <c r="BE787" i="2" s="1"/>
  <c r="BE788" i="2" s="1"/>
  <c r="BE789" i="2" s="1"/>
  <c r="BE790" i="2" s="1"/>
  <c r="BE791" i="2" s="1"/>
  <c r="BE792" i="2" s="1"/>
  <c r="BE793" i="2" s="1"/>
  <c r="BE794" i="2" s="1"/>
  <c r="BE795" i="2" s="1"/>
  <c r="BE796" i="2" s="1"/>
  <c r="BE797" i="2" s="1"/>
  <c r="BE798" i="2" s="1"/>
  <c r="BE799" i="2" s="1"/>
  <c r="BE800" i="2" s="1"/>
  <c r="BE801" i="2" s="1"/>
  <c r="BE802" i="2" s="1"/>
  <c r="BE803" i="2" s="1"/>
  <c r="BE804" i="2" s="1"/>
  <c r="BE805" i="2" s="1"/>
  <c r="BE806" i="2" s="1"/>
  <c r="BE807" i="2" s="1"/>
  <c r="BE808" i="2" s="1"/>
  <c r="BE809" i="2" s="1"/>
  <c r="BE810" i="2" s="1"/>
  <c r="BE811" i="2" s="1"/>
  <c r="BE812" i="2" s="1"/>
  <c r="BE813" i="2" s="1"/>
  <c r="BE814" i="2" s="1"/>
  <c r="BE815" i="2" s="1"/>
  <c r="BE816" i="2" s="1"/>
  <c r="BE817" i="2" s="1"/>
  <c r="BE818" i="2" s="1"/>
  <c r="BE819" i="2" s="1"/>
  <c r="BE820" i="2" s="1"/>
  <c r="BE821" i="2" s="1"/>
  <c r="BE822" i="2" s="1"/>
  <c r="BE823" i="2" s="1"/>
  <c r="BE824" i="2" s="1"/>
  <c r="BE825" i="2" s="1"/>
  <c r="BE826" i="2" s="1"/>
  <c r="BE827" i="2" s="1"/>
  <c r="BE828" i="2" s="1"/>
  <c r="BE829" i="2" s="1"/>
  <c r="BE830" i="2" s="1"/>
  <c r="BE831" i="2" s="1"/>
  <c r="BE832" i="2" s="1"/>
  <c r="BE833" i="2" s="1"/>
  <c r="BE834" i="2" s="1"/>
  <c r="BE835" i="2" s="1"/>
  <c r="BE836" i="2" s="1"/>
  <c r="BE837" i="2" s="1"/>
  <c r="BE838" i="2" s="1"/>
  <c r="BE839" i="2" s="1"/>
  <c r="BE840" i="2" s="1"/>
  <c r="BE841" i="2" s="1"/>
  <c r="BE842" i="2" s="1"/>
  <c r="BE843" i="2" s="1"/>
  <c r="BE844" i="2" s="1"/>
  <c r="BE845" i="2" s="1"/>
  <c r="BE846" i="2" s="1"/>
  <c r="BE847" i="2" s="1"/>
  <c r="BE848" i="2" s="1"/>
  <c r="BE849" i="2" s="1"/>
  <c r="BE850" i="2" s="1"/>
  <c r="BE851" i="2" s="1"/>
  <c r="BE852" i="2" s="1"/>
  <c r="BE853" i="2" s="1"/>
  <c r="BE854" i="2" s="1"/>
  <c r="BE855" i="2" s="1"/>
  <c r="BE856" i="2" s="1"/>
  <c r="BE857" i="2" s="1"/>
  <c r="BE858" i="2" s="1"/>
  <c r="BE859" i="2" s="1"/>
  <c r="BE860" i="2" s="1"/>
  <c r="BE861" i="2" s="1"/>
  <c r="BE862" i="2" s="1"/>
  <c r="BE863" i="2" s="1"/>
  <c r="BE864" i="2" s="1"/>
  <c r="BE865" i="2" s="1"/>
  <c r="BE866" i="2" s="1"/>
  <c r="BE867" i="2" s="1"/>
  <c r="BE868" i="2" s="1"/>
  <c r="BE869" i="2" s="1"/>
  <c r="BE870" i="2" s="1"/>
  <c r="BE871" i="2" s="1"/>
  <c r="BE872" i="2" s="1"/>
  <c r="BE873" i="2" s="1"/>
  <c r="BE874" i="2" s="1"/>
  <c r="BE875" i="2" s="1"/>
  <c r="BE876" i="2" s="1"/>
  <c r="BE877" i="2" s="1"/>
  <c r="BE878" i="2" s="1"/>
  <c r="BE879" i="2" s="1"/>
  <c r="BE880" i="2" s="1"/>
  <c r="BE881" i="2" s="1"/>
  <c r="BE882" i="2" s="1"/>
  <c r="BE883" i="2" s="1"/>
  <c r="BE884" i="2" s="1"/>
  <c r="BE885" i="2" s="1"/>
  <c r="BE886" i="2" s="1"/>
  <c r="BE887" i="2" s="1"/>
  <c r="BE888" i="2" s="1"/>
  <c r="BE889" i="2" s="1"/>
  <c r="BE890" i="2" s="1"/>
  <c r="BE891" i="2" s="1"/>
  <c r="BE892" i="2" s="1"/>
  <c r="BE893" i="2" s="1"/>
  <c r="BE894" i="2" s="1"/>
  <c r="BE895" i="2" s="1"/>
  <c r="BE896" i="2" s="1"/>
  <c r="BE897" i="2" s="1"/>
  <c r="BE898" i="2" s="1"/>
  <c r="BE899" i="2" s="1"/>
  <c r="BE900" i="2" s="1"/>
  <c r="BE901" i="2" s="1"/>
  <c r="BE902" i="2" s="1"/>
  <c r="BE903" i="2" s="1"/>
  <c r="BE904" i="2" s="1"/>
  <c r="BE905" i="2" s="1"/>
  <c r="BE906" i="2" s="1"/>
  <c r="BE907" i="2" s="1"/>
  <c r="BE908" i="2" s="1"/>
  <c r="BE909" i="2" s="1"/>
  <c r="BE910" i="2" s="1"/>
  <c r="BE911" i="2" s="1"/>
  <c r="BE912" i="2" s="1"/>
  <c r="BE913" i="2" s="1"/>
  <c r="BE914" i="2" s="1"/>
  <c r="BE915" i="2" s="1"/>
  <c r="BE916" i="2" s="1"/>
  <c r="BE917" i="2" s="1"/>
  <c r="BE918" i="2" s="1"/>
  <c r="BE919" i="2" s="1"/>
  <c r="BE920" i="2" s="1"/>
  <c r="BE921" i="2" s="1"/>
  <c r="BE922" i="2" s="1"/>
  <c r="BE923" i="2" s="1"/>
  <c r="BE924" i="2" s="1"/>
  <c r="BE925" i="2" s="1"/>
  <c r="BE926" i="2" s="1"/>
  <c r="BE927" i="2" s="1"/>
  <c r="BE928" i="2" s="1"/>
  <c r="BE929" i="2" s="1"/>
  <c r="BE930" i="2" s="1"/>
  <c r="BE931" i="2" s="1"/>
  <c r="BE932" i="2" s="1"/>
  <c r="BE933" i="2" s="1"/>
  <c r="BE934" i="2" s="1"/>
  <c r="BE935" i="2" s="1"/>
  <c r="BE936" i="2" s="1"/>
  <c r="BE937" i="2" s="1"/>
  <c r="BE938" i="2" s="1"/>
  <c r="BE939" i="2" s="1"/>
  <c r="BE940" i="2" s="1"/>
  <c r="BE941" i="2" s="1"/>
  <c r="BE942" i="2" s="1"/>
  <c r="BE943" i="2" s="1"/>
  <c r="BE944" i="2" s="1"/>
  <c r="BE945" i="2" s="1"/>
  <c r="BE946" i="2" s="1"/>
  <c r="BE947" i="2" s="1"/>
  <c r="BE948" i="2" s="1"/>
  <c r="BE949" i="2" s="1"/>
  <c r="BE950" i="2" s="1"/>
  <c r="BE951" i="2" s="1"/>
  <c r="BE952" i="2" s="1"/>
  <c r="BE953" i="2" s="1"/>
  <c r="BE954" i="2" s="1"/>
  <c r="BE955" i="2" s="1"/>
  <c r="BE956" i="2" s="1"/>
  <c r="BE957" i="2" s="1"/>
  <c r="BE958" i="2" s="1"/>
  <c r="BE959" i="2" s="1"/>
  <c r="BE960" i="2" s="1"/>
  <c r="BE961" i="2" s="1"/>
  <c r="BE962" i="2" s="1"/>
  <c r="BE963" i="2" s="1"/>
  <c r="BE964" i="2" s="1"/>
  <c r="BE965" i="2" s="1"/>
  <c r="BE966" i="2" s="1"/>
  <c r="BE967" i="2" s="1"/>
  <c r="BE968" i="2" s="1"/>
  <c r="BE969" i="2" s="1"/>
  <c r="BE970" i="2" s="1"/>
  <c r="BE971" i="2" s="1"/>
  <c r="BE972" i="2" s="1"/>
  <c r="BE973" i="2" s="1"/>
  <c r="BE974" i="2" s="1"/>
  <c r="BE975" i="2" s="1"/>
  <c r="BE976" i="2" s="1"/>
  <c r="BE977" i="2" s="1"/>
  <c r="BE978" i="2" s="1"/>
  <c r="BE979" i="2" s="1"/>
  <c r="BE980" i="2" s="1"/>
  <c r="BE981" i="2" s="1"/>
  <c r="BE982" i="2" s="1"/>
  <c r="BE983" i="2" s="1"/>
  <c r="BE984" i="2" s="1"/>
  <c r="BE985" i="2" s="1"/>
  <c r="BE986" i="2" s="1"/>
  <c r="BE987" i="2" s="1"/>
  <c r="BE988" i="2" s="1"/>
  <c r="BE989" i="2" s="1"/>
  <c r="BE990" i="2" s="1"/>
  <c r="BE991" i="2" s="1"/>
  <c r="BE992" i="2" s="1"/>
  <c r="BE993" i="2" s="1"/>
  <c r="BE994" i="2" s="1"/>
  <c r="BE995" i="2" s="1"/>
  <c r="BE996" i="2" s="1"/>
  <c r="BE997" i="2" s="1"/>
  <c r="BE998" i="2" s="1"/>
  <c r="BE999" i="2" s="1"/>
  <c r="BE1000" i="2" s="1"/>
  <c r="BE1001" i="2" s="1"/>
  <c r="BE1002" i="2" s="1"/>
  <c r="BE1003" i="2" s="1"/>
  <c r="BE1004" i="2" s="1"/>
  <c r="BE1005" i="2" s="1"/>
  <c r="BE1006" i="2" s="1"/>
  <c r="BE1007" i="2" s="1"/>
  <c r="BE1008" i="2" s="1"/>
  <c r="BE1009" i="2" s="1"/>
  <c r="BE1010" i="2" s="1"/>
  <c r="BE1011" i="2" s="1"/>
  <c r="BE1012" i="2" s="1"/>
  <c r="BE1013" i="2" s="1"/>
  <c r="BE1014" i="2" s="1"/>
  <c r="BE1015" i="2" s="1"/>
  <c r="BE1016" i="2" s="1"/>
  <c r="BE1017" i="2" s="1"/>
  <c r="BE1018" i="2" s="1"/>
  <c r="BE1019" i="2" s="1"/>
  <c r="BE1020" i="2" s="1"/>
  <c r="BE1021" i="2" s="1"/>
  <c r="BE1022" i="2" s="1"/>
  <c r="BE1023" i="2" s="1"/>
  <c r="BE1024" i="2" s="1"/>
  <c r="BE1025" i="2" s="1"/>
  <c r="BE1026" i="2" s="1"/>
  <c r="BE1027" i="2" s="1"/>
  <c r="BE1028" i="2" s="1"/>
  <c r="BE1029" i="2" s="1"/>
  <c r="BE1030" i="2" s="1"/>
  <c r="BE1031" i="2" s="1"/>
  <c r="BE1032" i="2" s="1"/>
  <c r="BE1033" i="2" s="1"/>
  <c r="BE1034" i="2" s="1"/>
  <c r="BE1035" i="2" s="1"/>
  <c r="BE1036" i="2" s="1"/>
  <c r="BE1037" i="2" s="1"/>
  <c r="BE1038" i="2" s="1"/>
  <c r="BE1039" i="2" s="1"/>
  <c r="BE1040" i="2" s="1"/>
  <c r="BE1041" i="2" s="1"/>
  <c r="BE1042" i="2" s="1"/>
  <c r="BE1043" i="2" s="1"/>
  <c r="BE1044" i="2" s="1"/>
  <c r="BE1045" i="2" s="1"/>
  <c r="BE1046" i="2" s="1"/>
  <c r="BE1047" i="2" s="1"/>
  <c r="BE1048" i="2" s="1"/>
  <c r="BE1049" i="2" s="1"/>
  <c r="BE1050" i="2" s="1"/>
  <c r="BE1051" i="2" s="1"/>
  <c r="BE1052" i="2" s="1"/>
  <c r="BE1053" i="2" s="1"/>
  <c r="BE1054" i="2" s="1"/>
  <c r="BE1055" i="2" s="1"/>
  <c r="BE1056" i="2" s="1"/>
  <c r="BE1057" i="2" s="1"/>
  <c r="BE1058" i="2" s="1"/>
  <c r="BE1059" i="2" s="1"/>
  <c r="BE1060" i="2" s="1"/>
  <c r="BE1061" i="2" s="1"/>
  <c r="BE1062" i="2" s="1"/>
  <c r="BE1063" i="2" s="1"/>
  <c r="BE1064" i="2" s="1"/>
  <c r="BE1065" i="2" s="1"/>
  <c r="BE1066" i="2" s="1"/>
  <c r="BE1067" i="2" s="1"/>
  <c r="BE1068" i="2" s="1"/>
  <c r="BE1069" i="2" s="1"/>
  <c r="BE1070" i="2" s="1"/>
  <c r="BE1071" i="2" s="1"/>
  <c r="BE1072" i="2" s="1"/>
  <c r="BE1073" i="2" s="1"/>
  <c r="BE1074" i="2" s="1"/>
  <c r="BE1075" i="2" s="1"/>
  <c r="BE1076" i="2" s="1"/>
  <c r="BE1077" i="2" s="1"/>
  <c r="BE1078" i="2" s="1"/>
  <c r="BE1079" i="2" s="1"/>
  <c r="BE1080" i="2" s="1"/>
  <c r="BE1081" i="2" s="1"/>
  <c r="BE1082" i="2" s="1"/>
  <c r="BE1083" i="2" s="1"/>
  <c r="BE1084" i="2" s="1"/>
  <c r="BE1085" i="2" s="1"/>
  <c r="BE1086" i="2" s="1"/>
  <c r="BE1087" i="2" s="1"/>
  <c r="BE1088" i="2" s="1"/>
  <c r="BE1089" i="2" s="1"/>
  <c r="BE1090" i="2" s="1"/>
  <c r="BE1091" i="2" s="1"/>
  <c r="BE1092" i="2" s="1"/>
  <c r="BE1093" i="2" s="1"/>
  <c r="BE1094" i="2" s="1"/>
  <c r="BE1095" i="2" s="1"/>
  <c r="BE1096" i="2" s="1"/>
  <c r="BE1097" i="2" s="1"/>
  <c r="BE1098" i="2" s="1"/>
  <c r="BE1099" i="2" s="1"/>
  <c r="BE1100" i="2" s="1"/>
  <c r="BE1101" i="2" s="1"/>
  <c r="BE1102" i="2" s="1"/>
  <c r="BE1103" i="2" s="1"/>
  <c r="BE1104" i="2" s="1"/>
  <c r="BE1105" i="2" s="1"/>
  <c r="BE1106" i="2" s="1"/>
  <c r="BE1107" i="2" s="1"/>
  <c r="BE1108" i="2" s="1"/>
  <c r="BE1109" i="2" s="1"/>
  <c r="BE1110" i="2" s="1"/>
  <c r="BE1111" i="2" s="1"/>
  <c r="BE1112" i="2" s="1"/>
  <c r="BE1113" i="2" s="1"/>
  <c r="BE1114" i="2" s="1"/>
  <c r="BE1115" i="2" s="1"/>
  <c r="BE1116" i="2" s="1"/>
  <c r="BE1117" i="2" s="1"/>
  <c r="BE1118" i="2" s="1"/>
  <c r="BE1119" i="2" s="1"/>
  <c r="BE1120" i="2" s="1"/>
  <c r="BE1121" i="2" s="1"/>
  <c r="BE1122" i="2" s="1"/>
  <c r="BE1123" i="2" s="1"/>
  <c r="BE1124" i="2" s="1"/>
  <c r="BE1125" i="2" s="1"/>
  <c r="BE1126" i="2" s="1"/>
  <c r="BE1127" i="2" s="1"/>
  <c r="BE1128" i="2" s="1"/>
  <c r="BE1129" i="2" s="1"/>
  <c r="BE1130" i="2" s="1"/>
  <c r="BE1131" i="2" s="1"/>
  <c r="BE1132" i="2" s="1"/>
  <c r="BE1133" i="2" s="1"/>
  <c r="BE1134" i="2" s="1"/>
  <c r="BE1135" i="2" s="1"/>
  <c r="BE1136" i="2" s="1"/>
  <c r="BE1137" i="2" s="1"/>
  <c r="BE1138" i="2" s="1"/>
  <c r="BE1139" i="2" s="1"/>
  <c r="BE1140" i="2" s="1"/>
  <c r="BE1141" i="2" s="1"/>
  <c r="BE1142" i="2" s="1"/>
  <c r="BE1143" i="2" s="1"/>
  <c r="BE1144" i="2" s="1"/>
  <c r="BE1145" i="2" s="1"/>
  <c r="BE1146" i="2" s="1"/>
  <c r="BE1147" i="2" s="1"/>
  <c r="BE1148" i="2" s="1"/>
  <c r="BE1149" i="2" s="1"/>
  <c r="BE1150" i="2" s="1"/>
  <c r="BE1151" i="2" s="1"/>
  <c r="BE1152" i="2" s="1"/>
  <c r="BE1153" i="2" s="1"/>
  <c r="BE1154" i="2" s="1"/>
  <c r="BE1155" i="2" s="1"/>
  <c r="BE1156" i="2" s="1"/>
  <c r="BE1157" i="2" s="1"/>
  <c r="BE1158" i="2" s="1"/>
  <c r="BE1159" i="2" s="1"/>
  <c r="BE1160" i="2" s="1"/>
  <c r="BE1161" i="2" s="1"/>
  <c r="BE1162" i="2" s="1"/>
  <c r="BE1163" i="2" s="1"/>
  <c r="BE1164" i="2" s="1"/>
  <c r="BE1165" i="2" s="1"/>
  <c r="BE1166" i="2" s="1"/>
  <c r="BE1167" i="2" s="1"/>
  <c r="BE1168" i="2" s="1"/>
  <c r="BE1169" i="2" s="1"/>
  <c r="BE1170" i="2" s="1"/>
  <c r="BE1171" i="2" s="1"/>
  <c r="BE1172" i="2" s="1"/>
  <c r="BE1173" i="2" s="1"/>
  <c r="BE1174" i="2" s="1"/>
  <c r="BE1175" i="2" s="1"/>
  <c r="BE1176" i="2" s="1"/>
  <c r="BE1177" i="2" s="1"/>
  <c r="BE1178" i="2" s="1"/>
  <c r="BE1179" i="2" s="1"/>
  <c r="BE1180" i="2" s="1"/>
  <c r="BE1181" i="2" s="1"/>
  <c r="BE1182" i="2" s="1"/>
  <c r="BE1183" i="2" s="1"/>
  <c r="BE1184" i="2" s="1"/>
  <c r="BE1185" i="2" s="1"/>
  <c r="BE1186" i="2" s="1"/>
  <c r="BE1187" i="2" s="1"/>
  <c r="BE1188" i="2" s="1"/>
  <c r="BE1189" i="2" s="1"/>
  <c r="BE1190" i="2" s="1"/>
  <c r="BE1191" i="2" s="1"/>
  <c r="BE1192" i="2" s="1"/>
  <c r="BE1193" i="2" s="1"/>
  <c r="BE1194" i="2" s="1"/>
  <c r="BE1195" i="2" s="1"/>
  <c r="BE1196" i="2" s="1"/>
  <c r="BE1197" i="2" s="1"/>
  <c r="BE1198" i="2" s="1"/>
  <c r="BE1199" i="2" s="1"/>
  <c r="BE1200" i="2" s="1"/>
  <c r="BE1201" i="2" s="1"/>
  <c r="BE1202" i="2" s="1"/>
  <c r="BE1203" i="2" s="1"/>
  <c r="BE1204" i="2" s="1"/>
  <c r="BE1205" i="2" s="1"/>
  <c r="BE1206" i="2" s="1"/>
  <c r="BE1207" i="2" s="1"/>
  <c r="BE1208" i="2" s="1"/>
  <c r="BE1209" i="2" s="1"/>
  <c r="BE1210" i="2" s="1"/>
  <c r="BE1211" i="2" s="1"/>
  <c r="BE1212" i="2" s="1"/>
  <c r="BE1213" i="2" s="1"/>
  <c r="BE1214" i="2" s="1"/>
  <c r="BE1215" i="2" s="1"/>
  <c r="BE1216" i="2" s="1"/>
  <c r="BE1217" i="2" s="1"/>
  <c r="BE1218" i="2" s="1"/>
  <c r="BE1219" i="2" s="1"/>
  <c r="BE1220" i="2" s="1"/>
  <c r="BE1221" i="2" s="1"/>
  <c r="BE1222" i="2" s="1"/>
  <c r="BE1223" i="2" s="1"/>
  <c r="BE1224" i="2" s="1"/>
  <c r="BE1225" i="2" s="1"/>
  <c r="BE1226" i="2" s="1"/>
  <c r="BE1227" i="2" s="1"/>
  <c r="BE1228" i="2" s="1"/>
  <c r="BE1229" i="2" s="1"/>
  <c r="BE1230" i="2" s="1"/>
  <c r="BE1231" i="2" s="1"/>
  <c r="BE1232" i="2" s="1"/>
  <c r="BE1233" i="2" s="1"/>
  <c r="BE1234" i="2" s="1"/>
  <c r="BE1235" i="2" s="1"/>
  <c r="BE1236" i="2" s="1"/>
  <c r="BE1237" i="2" s="1"/>
  <c r="BE1238" i="2" s="1"/>
  <c r="BE1239" i="2" s="1"/>
  <c r="BE1240" i="2" s="1"/>
  <c r="BE1241" i="2" s="1"/>
  <c r="BE1242" i="2" s="1"/>
  <c r="BE1243" i="2" s="1"/>
  <c r="BE1244" i="2" s="1"/>
  <c r="BE1245" i="2" s="1"/>
  <c r="BE1246" i="2" s="1"/>
  <c r="BE1247" i="2" s="1"/>
  <c r="BE1248" i="2" s="1"/>
  <c r="BE1249" i="2" s="1"/>
  <c r="BE1250" i="2" s="1"/>
  <c r="BE1251" i="2" s="1"/>
  <c r="BE1252" i="2" s="1"/>
  <c r="BE1253" i="2" s="1"/>
  <c r="BE1254" i="2" s="1"/>
  <c r="BE1255" i="2" s="1"/>
  <c r="BE1256" i="2" s="1"/>
  <c r="BE1257" i="2" s="1"/>
  <c r="BE1258" i="2" s="1"/>
  <c r="BE1259" i="2" s="1"/>
  <c r="BE1260" i="2" s="1"/>
  <c r="BE1261" i="2" s="1"/>
  <c r="BE1262" i="2" s="1"/>
  <c r="BE1263" i="2" s="1"/>
  <c r="BE1264" i="2" s="1"/>
  <c r="BE1265" i="2" s="1"/>
  <c r="BE1266" i="2" s="1"/>
  <c r="BE1267" i="2" s="1"/>
  <c r="BE1268" i="2" s="1"/>
  <c r="BE1269" i="2" s="1"/>
  <c r="BE1270" i="2" s="1"/>
  <c r="BE1271" i="2" s="1"/>
  <c r="BE1272" i="2" s="1"/>
  <c r="BE1273" i="2" s="1"/>
  <c r="BE1274" i="2" s="1"/>
  <c r="BE1275" i="2" s="1"/>
  <c r="BE1276" i="2" s="1"/>
  <c r="BE1277" i="2" s="1"/>
  <c r="BE1278" i="2" s="1"/>
  <c r="BE1279" i="2" s="1"/>
  <c r="BE1280" i="2" s="1"/>
  <c r="BE1281" i="2" s="1"/>
  <c r="BE1282" i="2" s="1"/>
  <c r="BE1283" i="2" s="1"/>
  <c r="BE1284" i="2" s="1"/>
  <c r="BE1285" i="2" s="1"/>
  <c r="BE1286" i="2" s="1"/>
  <c r="BE1287" i="2" s="1"/>
  <c r="BE1288" i="2" s="1"/>
  <c r="BE1289" i="2" s="1"/>
  <c r="BE1290" i="2" s="1"/>
  <c r="BE1291" i="2" s="1"/>
  <c r="BE1292" i="2" s="1"/>
  <c r="BE1293" i="2" s="1"/>
  <c r="BE1294" i="2" s="1"/>
  <c r="BE1295" i="2" s="1"/>
  <c r="BE1296" i="2" s="1"/>
  <c r="BE1297" i="2" s="1"/>
  <c r="BE1298" i="2" s="1"/>
  <c r="BE1299" i="2" s="1"/>
  <c r="BE1300" i="2" s="1"/>
  <c r="BE1301" i="2" s="1"/>
  <c r="BE1302" i="2" s="1"/>
  <c r="BE1303" i="2" s="1"/>
  <c r="BE1304" i="2" s="1"/>
  <c r="BE1305" i="2" s="1"/>
  <c r="BE1306" i="2" s="1"/>
  <c r="BE1307" i="2" s="1"/>
  <c r="BE1308" i="2" s="1"/>
  <c r="BE1309" i="2" s="1"/>
  <c r="BE1310" i="2" s="1"/>
  <c r="BE1311" i="2" s="1"/>
  <c r="BE1312" i="2" s="1"/>
  <c r="BE1313" i="2" s="1"/>
  <c r="BE1314" i="2" s="1"/>
  <c r="BE1315" i="2" s="1"/>
  <c r="BE1316" i="2" s="1"/>
  <c r="BE1317" i="2" s="1"/>
  <c r="BE1318" i="2" s="1"/>
  <c r="BE1319" i="2" s="1"/>
  <c r="BE1320" i="2" s="1"/>
  <c r="BE1321" i="2" s="1"/>
  <c r="BE1322" i="2" s="1"/>
  <c r="BE1323" i="2" s="1"/>
  <c r="BE1324" i="2" s="1"/>
  <c r="BE1325" i="2" s="1"/>
  <c r="BE1326" i="2" s="1"/>
  <c r="BE1327" i="2" s="1"/>
  <c r="BE1328" i="2" s="1"/>
  <c r="BE1329" i="2" s="1"/>
  <c r="BE1330" i="2" s="1"/>
  <c r="BE1331" i="2" s="1"/>
  <c r="BE1332" i="2" s="1"/>
  <c r="BE1333" i="2" s="1"/>
  <c r="BE1334" i="2" s="1"/>
  <c r="BE1335" i="2" s="1"/>
  <c r="BE1336" i="2" s="1"/>
  <c r="BE1337" i="2" s="1"/>
  <c r="BE1338" i="2" s="1"/>
  <c r="BE1339" i="2" s="1"/>
  <c r="BE1340" i="2" s="1"/>
  <c r="BE1341" i="2" s="1"/>
  <c r="BE1342" i="2" s="1"/>
  <c r="BE1343" i="2" s="1"/>
  <c r="BE1344" i="2" s="1"/>
  <c r="BE1345" i="2" s="1"/>
  <c r="BE1346" i="2" s="1"/>
  <c r="BE1347" i="2" s="1"/>
  <c r="BE1348" i="2" s="1"/>
  <c r="BE1349" i="2" s="1"/>
  <c r="BE1350" i="2" s="1"/>
  <c r="BE1351" i="2" s="1"/>
  <c r="BE1352" i="2" s="1"/>
  <c r="BE1353" i="2" s="1"/>
  <c r="BE1354" i="2" s="1"/>
  <c r="BE1355" i="2" s="1"/>
  <c r="BE1356" i="2" s="1"/>
  <c r="BE1357" i="2" s="1"/>
  <c r="BE1358" i="2" s="1"/>
  <c r="BE1359" i="2" s="1"/>
  <c r="BE1360" i="2" s="1"/>
  <c r="BE1361" i="2" s="1"/>
  <c r="BE1362" i="2" s="1"/>
  <c r="BE1363" i="2" s="1"/>
  <c r="BE1364" i="2" s="1"/>
  <c r="BE1365" i="2" s="1"/>
  <c r="BE1366" i="2" s="1"/>
  <c r="BE1367" i="2" s="1"/>
  <c r="BE1368" i="2" s="1"/>
  <c r="BE1369" i="2" s="1"/>
  <c r="BE1370" i="2" s="1"/>
  <c r="BE1371" i="2" s="1"/>
  <c r="BE1372" i="2" s="1"/>
  <c r="BE1373" i="2" s="1"/>
  <c r="BE1374" i="2" s="1"/>
  <c r="BE1375" i="2" s="1"/>
  <c r="BE1376" i="2" s="1"/>
  <c r="BE1377" i="2" s="1"/>
  <c r="BE1378" i="2" s="1"/>
  <c r="BE1379" i="2" s="1"/>
  <c r="BE1380" i="2" s="1"/>
  <c r="BE1381" i="2" s="1"/>
  <c r="BE1382" i="2" s="1"/>
  <c r="BE1383" i="2" s="1"/>
  <c r="BE1384" i="2" s="1"/>
  <c r="BE1385" i="2" s="1"/>
  <c r="BE1386" i="2" s="1"/>
  <c r="BE1387" i="2" s="1"/>
  <c r="BE1388" i="2" s="1"/>
  <c r="BE1389" i="2" s="1"/>
  <c r="BE1390" i="2" s="1"/>
  <c r="BE1391" i="2" s="1"/>
  <c r="BE1392" i="2" s="1"/>
  <c r="BE1393" i="2" s="1"/>
  <c r="BE1394" i="2" s="1"/>
  <c r="BE1395" i="2" s="1"/>
  <c r="BE1396" i="2" s="1"/>
  <c r="BE1397" i="2" s="1"/>
  <c r="BE1398" i="2" s="1"/>
  <c r="BE1399" i="2" s="1"/>
  <c r="BE1400" i="2" s="1"/>
  <c r="BE1401" i="2" s="1"/>
  <c r="BE1402" i="2" s="1"/>
  <c r="BE1403" i="2" s="1"/>
  <c r="BE1404" i="2" s="1"/>
  <c r="BE1405" i="2" s="1"/>
  <c r="BE1406" i="2" s="1"/>
  <c r="BE1407" i="2" s="1"/>
  <c r="BE1408" i="2" s="1"/>
  <c r="BE1409" i="2" s="1"/>
  <c r="BE1410" i="2" s="1"/>
  <c r="BE1411" i="2" s="1"/>
  <c r="BE1412" i="2" s="1"/>
  <c r="BE1413" i="2" s="1"/>
  <c r="BE1414" i="2" s="1"/>
  <c r="BE1415" i="2" s="1"/>
  <c r="BE1416" i="2" s="1"/>
  <c r="BE1417" i="2" s="1"/>
  <c r="BE1418" i="2" s="1"/>
  <c r="BE1419" i="2" s="1"/>
  <c r="BE1420" i="2" s="1"/>
  <c r="BE1421" i="2" s="1"/>
  <c r="BE1422" i="2" s="1"/>
  <c r="BE1423" i="2" s="1"/>
  <c r="BE1424" i="2" s="1"/>
  <c r="BE1425" i="2" s="1"/>
  <c r="BE1426" i="2" s="1"/>
  <c r="BE1427" i="2" s="1"/>
  <c r="BE1428" i="2" s="1"/>
  <c r="BE1429" i="2" s="1"/>
  <c r="BE1430" i="2" s="1"/>
  <c r="BE1431" i="2" s="1"/>
  <c r="BE1432" i="2" s="1"/>
  <c r="BE1433" i="2" s="1"/>
  <c r="BE1434" i="2" s="1"/>
  <c r="BE1435" i="2" s="1"/>
  <c r="BE1436" i="2" s="1"/>
  <c r="BE1437" i="2" s="1"/>
  <c r="BE1438" i="2" s="1"/>
  <c r="BE1439" i="2" s="1"/>
  <c r="BE1440" i="2" s="1"/>
  <c r="BE1441" i="2" s="1"/>
  <c r="BE1442" i="2" s="1"/>
  <c r="BE1443" i="2" s="1"/>
  <c r="BE1444" i="2" s="1"/>
  <c r="BE1445" i="2" s="1"/>
  <c r="BE1446" i="2" s="1"/>
  <c r="BE1447" i="2" s="1"/>
  <c r="BE1448" i="2" s="1"/>
  <c r="BE1449" i="2" s="1"/>
  <c r="BE1450" i="2" s="1"/>
  <c r="BE1451" i="2" s="1"/>
  <c r="BE1452" i="2" s="1"/>
  <c r="BE1453" i="2" s="1"/>
  <c r="BE1454" i="2" s="1"/>
  <c r="BE1455" i="2" s="1"/>
  <c r="BE1456" i="2" s="1"/>
  <c r="BE1457" i="2" s="1"/>
  <c r="BE1458" i="2" s="1"/>
  <c r="BE1459" i="2" s="1"/>
  <c r="BE1460" i="2" s="1"/>
  <c r="BE1461" i="2" s="1"/>
  <c r="BE1462" i="2" s="1"/>
  <c r="BE1463" i="2" s="1"/>
  <c r="BE1464" i="2" s="1"/>
  <c r="BE1465" i="2" s="1"/>
  <c r="BE1466" i="2" s="1"/>
  <c r="BE1467" i="2" s="1"/>
  <c r="BE1468" i="2" s="1"/>
  <c r="BE1469" i="2" s="1"/>
  <c r="BE1470" i="2" s="1"/>
  <c r="BE1471" i="2" s="1"/>
  <c r="BE1472" i="2" s="1"/>
  <c r="BE1473" i="2" s="1"/>
  <c r="BE1474" i="2" s="1"/>
  <c r="BE1475" i="2" s="1"/>
  <c r="BE1476" i="2" s="1"/>
  <c r="BE1477" i="2" s="1"/>
  <c r="BE1478" i="2" s="1"/>
  <c r="BE1479" i="2" s="1"/>
  <c r="BE1480" i="2" s="1"/>
  <c r="BE1481" i="2" s="1"/>
  <c r="BE1482" i="2" s="1"/>
  <c r="BE1483" i="2" s="1"/>
  <c r="BE1484" i="2" s="1"/>
  <c r="BE1485" i="2" s="1"/>
  <c r="BE1486" i="2" s="1"/>
  <c r="BE1487" i="2" s="1"/>
  <c r="BE1488" i="2" s="1"/>
  <c r="BE1489" i="2" s="1"/>
  <c r="BE1490" i="2" s="1"/>
  <c r="BE1491" i="2" s="1"/>
  <c r="BE1492" i="2" s="1"/>
  <c r="BE1493" i="2" s="1"/>
  <c r="BE1494" i="2" s="1"/>
  <c r="BE1495" i="2" s="1"/>
  <c r="BE1496" i="2" s="1"/>
  <c r="BE1497" i="2" s="1"/>
  <c r="BE1498" i="2" s="1"/>
  <c r="BE1499" i="2" s="1"/>
  <c r="BE1500" i="2" s="1"/>
  <c r="BE1501" i="2" s="1"/>
  <c r="BE1502" i="2" s="1"/>
  <c r="BE1503" i="2" s="1"/>
  <c r="BE1504" i="2" s="1"/>
  <c r="BE1505" i="2" s="1"/>
  <c r="BE1506" i="2" s="1"/>
  <c r="BE1507" i="2" s="1"/>
  <c r="BE1508" i="2" s="1"/>
  <c r="BE1509" i="2" s="1"/>
  <c r="BE1510" i="2" s="1"/>
  <c r="BE1511" i="2" s="1"/>
  <c r="BE1512" i="2" s="1"/>
  <c r="BE1513" i="2" s="1"/>
  <c r="BE1514" i="2" s="1"/>
  <c r="BE1515" i="2" s="1"/>
  <c r="BE1516" i="2" s="1"/>
  <c r="BE1517" i="2" s="1"/>
  <c r="BE1518" i="2" s="1"/>
  <c r="BE1519" i="2" s="1"/>
  <c r="BE1520" i="2" s="1"/>
  <c r="BE1521" i="2" s="1"/>
  <c r="BE1522" i="2" s="1"/>
  <c r="BE1523" i="2" s="1"/>
  <c r="BE1524" i="2" s="1"/>
  <c r="BE1525" i="2" s="1"/>
  <c r="BE1526" i="2" s="1"/>
  <c r="BE1527" i="2" s="1"/>
  <c r="BE1528" i="2" s="1"/>
  <c r="BE1529" i="2" s="1"/>
  <c r="BE1530" i="2" s="1"/>
  <c r="BE1531" i="2" s="1"/>
  <c r="BE1532" i="2" s="1"/>
  <c r="BE1533" i="2" s="1"/>
  <c r="BE1534" i="2" s="1"/>
  <c r="BE1535" i="2" s="1"/>
  <c r="BE1536" i="2" s="1"/>
  <c r="BE1537" i="2" s="1"/>
  <c r="BE1538" i="2" s="1"/>
  <c r="BE1539" i="2" s="1"/>
  <c r="BE1540" i="2" s="1"/>
  <c r="BE1541" i="2" s="1"/>
  <c r="BE1542" i="2" s="1"/>
  <c r="BE1543" i="2" s="1"/>
  <c r="BE1544" i="2" s="1"/>
  <c r="BE1545" i="2" s="1"/>
  <c r="BE1546" i="2" s="1"/>
  <c r="BE1547" i="2" s="1"/>
  <c r="BE1548" i="2" s="1"/>
  <c r="BE1549" i="2" s="1"/>
  <c r="BE1550" i="2" s="1"/>
  <c r="BE1551" i="2" s="1"/>
  <c r="BE1552" i="2" s="1"/>
  <c r="BE1553" i="2" s="1"/>
  <c r="BE1554" i="2" s="1"/>
  <c r="BH6" i="2"/>
  <c r="BH7" i="2" s="1"/>
  <c r="BH8" i="2" s="1"/>
  <c r="BH9" i="2" s="1"/>
  <c r="BH10" i="2" s="1"/>
  <c r="BH11" i="2" s="1"/>
  <c r="BH12" i="2" s="1"/>
  <c r="BH13" i="2" s="1"/>
  <c r="BH14" i="2" s="1"/>
  <c r="BH15" i="2" s="1"/>
  <c r="BH16" i="2" s="1"/>
  <c r="BH17" i="2" s="1"/>
  <c r="BH18" i="2" s="1"/>
  <c r="BH19" i="2" s="1"/>
  <c r="BH20" i="2" s="1"/>
  <c r="BH21" i="2" s="1"/>
  <c r="BH22" i="2" s="1"/>
  <c r="BH23" i="2" s="1"/>
  <c r="BH24" i="2" s="1"/>
  <c r="BH25" i="2" s="1"/>
  <c r="BH26" i="2" s="1"/>
  <c r="BH27" i="2" s="1"/>
  <c r="BH28" i="2" s="1"/>
  <c r="BH29" i="2" s="1"/>
  <c r="BH30" i="2" s="1"/>
  <c r="BH31" i="2" s="1"/>
  <c r="BH32" i="2" s="1"/>
  <c r="BH33" i="2" s="1"/>
  <c r="BH34" i="2" s="1"/>
  <c r="BH35" i="2" s="1"/>
  <c r="BH36" i="2" s="1"/>
  <c r="BH37" i="2" s="1"/>
  <c r="BH38" i="2" s="1"/>
  <c r="BH39" i="2" s="1"/>
  <c r="BH40" i="2" s="1"/>
  <c r="BH41" i="2" s="1"/>
  <c r="BH42" i="2" s="1"/>
  <c r="BH43" i="2" s="1"/>
  <c r="BH44" i="2" s="1"/>
  <c r="BH45" i="2" s="1"/>
  <c r="BH46" i="2" s="1"/>
  <c r="BH47" i="2" s="1"/>
  <c r="BH48" i="2" s="1"/>
  <c r="BH49" i="2" s="1"/>
  <c r="BH50" i="2" s="1"/>
  <c r="BH51" i="2" s="1"/>
  <c r="BH52" i="2" s="1"/>
  <c r="BH53" i="2" s="1"/>
  <c r="BH54" i="2" s="1"/>
  <c r="BH55" i="2" s="1"/>
  <c r="BH56" i="2" s="1"/>
  <c r="BH57" i="2" s="1"/>
  <c r="BH58" i="2" s="1"/>
  <c r="BH59" i="2" s="1"/>
  <c r="BH60" i="2" s="1"/>
  <c r="BH61" i="2" s="1"/>
  <c r="BH62" i="2" s="1"/>
  <c r="BH63" i="2" s="1"/>
  <c r="BH64" i="2" s="1"/>
  <c r="BH65" i="2" s="1"/>
  <c r="BH66" i="2" s="1"/>
  <c r="BH67" i="2" s="1"/>
  <c r="BH68" i="2" s="1"/>
  <c r="BH69" i="2" s="1"/>
  <c r="BH70" i="2" s="1"/>
  <c r="BH71" i="2" s="1"/>
  <c r="BH72" i="2" s="1"/>
  <c r="BH73" i="2" s="1"/>
  <c r="BH74" i="2" s="1"/>
  <c r="BH75" i="2" s="1"/>
  <c r="BH76" i="2" s="1"/>
  <c r="BH77" i="2" s="1"/>
  <c r="BH78" i="2" s="1"/>
  <c r="BH79" i="2" s="1"/>
  <c r="BH80" i="2" s="1"/>
  <c r="BH81" i="2" s="1"/>
  <c r="BH82" i="2" s="1"/>
  <c r="BH83" i="2" s="1"/>
  <c r="BH84" i="2" s="1"/>
  <c r="BH85" i="2" s="1"/>
  <c r="BH86" i="2" s="1"/>
  <c r="BH87" i="2" s="1"/>
  <c r="BH88" i="2" s="1"/>
  <c r="BH89" i="2" s="1"/>
  <c r="BH90" i="2" s="1"/>
  <c r="BH91" i="2" s="1"/>
  <c r="BH92" i="2" s="1"/>
  <c r="BH93" i="2" s="1"/>
  <c r="BH94" i="2" s="1"/>
  <c r="BH95" i="2" s="1"/>
  <c r="BH96" i="2" s="1"/>
  <c r="BH97" i="2" s="1"/>
  <c r="BH98" i="2" s="1"/>
  <c r="BH99" i="2" s="1"/>
  <c r="BH100" i="2" s="1"/>
  <c r="BH101" i="2" s="1"/>
  <c r="BH102" i="2" s="1"/>
  <c r="BH103" i="2" s="1"/>
  <c r="BH104" i="2" s="1"/>
  <c r="BH105" i="2" s="1"/>
  <c r="BH106" i="2" s="1"/>
  <c r="BH107" i="2" s="1"/>
  <c r="BH108" i="2" s="1"/>
  <c r="BH109" i="2" s="1"/>
  <c r="BH110" i="2" s="1"/>
  <c r="BH111" i="2" s="1"/>
  <c r="BH112" i="2" s="1"/>
  <c r="BH113" i="2" s="1"/>
  <c r="BH114" i="2" s="1"/>
  <c r="BH115" i="2" s="1"/>
  <c r="BH116" i="2" s="1"/>
  <c r="BH117" i="2" s="1"/>
  <c r="BH118" i="2" s="1"/>
  <c r="BH119" i="2" s="1"/>
  <c r="BH120" i="2" s="1"/>
  <c r="BH121" i="2" s="1"/>
  <c r="BH122" i="2" s="1"/>
  <c r="BH123" i="2" s="1"/>
  <c r="BH124" i="2" s="1"/>
  <c r="BH125" i="2" s="1"/>
  <c r="BH126" i="2" s="1"/>
  <c r="BH127" i="2" s="1"/>
  <c r="BH128" i="2" s="1"/>
  <c r="BH129" i="2" s="1"/>
  <c r="BH130" i="2" s="1"/>
  <c r="BH131" i="2" s="1"/>
  <c r="BH132" i="2" s="1"/>
  <c r="BH133" i="2" s="1"/>
  <c r="BH134" i="2" s="1"/>
  <c r="BH135" i="2" s="1"/>
  <c r="BH136" i="2" s="1"/>
  <c r="BH137" i="2" s="1"/>
  <c r="BH138" i="2" s="1"/>
  <c r="BH139" i="2" s="1"/>
  <c r="BH140" i="2" s="1"/>
  <c r="BH141" i="2" s="1"/>
  <c r="BH142" i="2" s="1"/>
  <c r="BH143" i="2" s="1"/>
  <c r="BH144" i="2" s="1"/>
  <c r="BH145" i="2" s="1"/>
  <c r="BH146" i="2" s="1"/>
  <c r="BH147" i="2" s="1"/>
  <c r="BH148" i="2" s="1"/>
  <c r="BH149" i="2" s="1"/>
  <c r="BH150" i="2" s="1"/>
  <c r="BH151" i="2" s="1"/>
  <c r="BH152" i="2" s="1"/>
  <c r="BH153" i="2" s="1"/>
  <c r="BH154" i="2" s="1"/>
  <c r="BH155" i="2" s="1"/>
  <c r="BH156" i="2" s="1"/>
  <c r="BH157" i="2" s="1"/>
  <c r="BH158" i="2" s="1"/>
  <c r="BH159" i="2" s="1"/>
  <c r="BH160" i="2" s="1"/>
  <c r="BH161" i="2" s="1"/>
  <c r="BH162" i="2" s="1"/>
  <c r="BH163" i="2" s="1"/>
  <c r="BH164" i="2" s="1"/>
  <c r="BH165" i="2" s="1"/>
  <c r="BH166" i="2" s="1"/>
  <c r="BH167" i="2" s="1"/>
  <c r="BH168" i="2" s="1"/>
  <c r="BH169" i="2" s="1"/>
  <c r="BH170" i="2" s="1"/>
  <c r="BH171" i="2" s="1"/>
  <c r="BH172" i="2" s="1"/>
  <c r="BH173" i="2" s="1"/>
  <c r="BH174" i="2" s="1"/>
  <c r="BH175" i="2" s="1"/>
  <c r="BH176" i="2" s="1"/>
  <c r="BH177" i="2" s="1"/>
  <c r="BH178" i="2" s="1"/>
  <c r="BH179" i="2" s="1"/>
  <c r="BH180" i="2" s="1"/>
  <c r="BH181" i="2" s="1"/>
  <c r="BH182" i="2" s="1"/>
  <c r="BH183" i="2" s="1"/>
  <c r="BH184" i="2" s="1"/>
  <c r="BH185" i="2" s="1"/>
  <c r="BH186" i="2" s="1"/>
  <c r="BH187" i="2" s="1"/>
  <c r="BH188" i="2" s="1"/>
  <c r="BH189" i="2" s="1"/>
  <c r="BH190" i="2" s="1"/>
  <c r="BH191" i="2" s="1"/>
  <c r="BH192" i="2" s="1"/>
  <c r="BH193" i="2" s="1"/>
  <c r="BH194" i="2" s="1"/>
  <c r="BH195" i="2" s="1"/>
  <c r="BH196" i="2" s="1"/>
  <c r="BH197" i="2" s="1"/>
  <c r="BH198" i="2" s="1"/>
  <c r="BH199" i="2" s="1"/>
  <c r="BH200" i="2" s="1"/>
  <c r="BH201" i="2" s="1"/>
  <c r="BH202" i="2" s="1"/>
  <c r="BH203" i="2" s="1"/>
  <c r="BH204" i="2" s="1"/>
  <c r="BH205" i="2" s="1"/>
  <c r="BH206" i="2" s="1"/>
  <c r="BH207" i="2" s="1"/>
  <c r="BH208" i="2" s="1"/>
  <c r="BH209" i="2" s="1"/>
  <c r="BH210" i="2" s="1"/>
  <c r="BH211" i="2" s="1"/>
  <c r="BH212" i="2" s="1"/>
  <c r="BH213" i="2" s="1"/>
  <c r="BH214" i="2" s="1"/>
  <c r="BH215" i="2" s="1"/>
  <c r="BH216" i="2" s="1"/>
  <c r="BH217" i="2" s="1"/>
  <c r="BH218" i="2" s="1"/>
  <c r="BH219" i="2" s="1"/>
  <c r="BH220" i="2" s="1"/>
  <c r="BH221" i="2" s="1"/>
  <c r="BH222" i="2" s="1"/>
  <c r="BH223" i="2" s="1"/>
  <c r="BH224" i="2" s="1"/>
  <c r="BH225" i="2" s="1"/>
  <c r="BH226" i="2" s="1"/>
  <c r="BH227" i="2" s="1"/>
  <c r="BH228" i="2" s="1"/>
  <c r="BH229" i="2" s="1"/>
  <c r="BH230" i="2" s="1"/>
  <c r="BH231" i="2" s="1"/>
  <c r="BH232" i="2" s="1"/>
  <c r="BH233" i="2" s="1"/>
  <c r="BH234" i="2" s="1"/>
  <c r="BH235" i="2" s="1"/>
  <c r="BH236" i="2" s="1"/>
  <c r="BH237" i="2" s="1"/>
  <c r="BH238" i="2" s="1"/>
  <c r="BH239" i="2" s="1"/>
  <c r="BH240" i="2" s="1"/>
  <c r="BH241" i="2" s="1"/>
  <c r="BH242" i="2" s="1"/>
  <c r="BH243" i="2" s="1"/>
  <c r="BH244" i="2" s="1"/>
  <c r="BH245" i="2" s="1"/>
  <c r="BH246" i="2" s="1"/>
  <c r="BH247" i="2" s="1"/>
  <c r="BH248" i="2" s="1"/>
  <c r="BH249" i="2" s="1"/>
  <c r="BH250" i="2" s="1"/>
  <c r="BH251" i="2" s="1"/>
  <c r="BH252" i="2" s="1"/>
  <c r="BH253" i="2" s="1"/>
  <c r="BH254" i="2" s="1"/>
  <c r="BH255" i="2" s="1"/>
  <c r="BH256" i="2" s="1"/>
  <c r="BH257" i="2" s="1"/>
  <c r="BH258" i="2" s="1"/>
  <c r="BH259" i="2" s="1"/>
  <c r="BH260" i="2" s="1"/>
  <c r="BH261" i="2" s="1"/>
  <c r="BH262" i="2" s="1"/>
  <c r="BH263" i="2" s="1"/>
  <c r="BH264" i="2" s="1"/>
  <c r="BH265" i="2" s="1"/>
  <c r="BH266" i="2" s="1"/>
  <c r="BH267" i="2" s="1"/>
  <c r="BH268" i="2" s="1"/>
  <c r="BH269" i="2" s="1"/>
  <c r="BH270" i="2" s="1"/>
  <c r="BH271" i="2" s="1"/>
  <c r="BH272" i="2" s="1"/>
  <c r="BH273" i="2" s="1"/>
  <c r="BH274" i="2" s="1"/>
  <c r="BH275" i="2" s="1"/>
  <c r="BH276" i="2" s="1"/>
  <c r="BH277" i="2" s="1"/>
  <c r="BH278" i="2" s="1"/>
  <c r="BH279" i="2" s="1"/>
  <c r="BH280" i="2" s="1"/>
  <c r="BH281" i="2" s="1"/>
  <c r="BH282" i="2" s="1"/>
  <c r="BH283" i="2" s="1"/>
  <c r="BH284" i="2" s="1"/>
  <c r="BH285" i="2" s="1"/>
  <c r="BH286" i="2" s="1"/>
  <c r="BH287" i="2" s="1"/>
  <c r="BH288" i="2" s="1"/>
  <c r="BH289" i="2" s="1"/>
  <c r="BH290" i="2" s="1"/>
  <c r="BH291" i="2" s="1"/>
  <c r="BH292" i="2" s="1"/>
  <c r="BH293" i="2" s="1"/>
  <c r="BH294" i="2" s="1"/>
  <c r="BH295" i="2" s="1"/>
  <c r="BH296" i="2" s="1"/>
  <c r="BH297" i="2" s="1"/>
  <c r="BH298" i="2" s="1"/>
  <c r="BH299" i="2" s="1"/>
  <c r="BH300" i="2" s="1"/>
  <c r="BH301" i="2" s="1"/>
  <c r="BH302" i="2" s="1"/>
  <c r="BH303" i="2" s="1"/>
  <c r="BH304" i="2" s="1"/>
  <c r="BH305" i="2" s="1"/>
  <c r="BH306" i="2" s="1"/>
  <c r="BH307" i="2" s="1"/>
  <c r="BH308" i="2" s="1"/>
  <c r="BH309" i="2" s="1"/>
  <c r="BH310" i="2" s="1"/>
  <c r="BH311" i="2" s="1"/>
  <c r="BH312" i="2" s="1"/>
  <c r="BH313" i="2" s="1"/>
  <c r="BH314" i="2" s="1"/>
  <c r="BH315" i="2" s="1"/>
  <c r="BH316" i="2" s="1"/>
  <c r="BH317" i="2" s="1"/>
  <c r="BH318" i="2" s="1"/>
  <c r="BH319" i="2" s="1"/>
  <c r="BH320" i="2" s="1"/>
  <c r="BH321" i="2" s="1"/>
  <c r="BH322" i="2" s="1"/>
  <c r="BH323" i="2" s="1"/>
  <c r="BH324" i="2" s="1"/>
  <c r="BH325" i="2" s="1"/>
  <c r="BH326" i="2" s="1"/>
  <c r="BH327" i="2" s="1"/>
  <c r="BH328" i="2" s="1"/>
  <c r="BH329" i="2" s="1"/>
  <c r="BH330" i="2" s="1"/>
  <c r="BH331" i="2" s="1"/>
  <c r="BH332" i="2" s="1"/>
  <c r="BH333" i="2" s="1"/>
  <c r="BH334" i="2" s="1"/>
  <c r="BH335" i="2" s="1"/>
  <c r="BH336" i="2" s="1"/>
  <c r="BH337" i="2" s="1"/>
  <c r="BH338" i="2" s="1"/>
  <c r="BH339" i="2" s="1"/>
  <c r="BH340" i="2" s="1"/>
  <c r="BH341" i="2" s="1"/>
  <c r="BH342" i="2" s="1"/>
  <c r="BH343" i="2" s="1"/>
  <c r="BH344" i="2" s="1"/>
  <c r="BH345" i="2" s="1"/>
  <c r="BH346" i="2" s="1"/>
  <c r="BH347" i="2" s="1"/>
  <c r="BH348" i="2" s="1"/>
  <c r="BH349" i="2" s="1"/>
  <c r="BH350" i="2" s="1"/>
  <c r="BH351" i="2" s="1"/>
  <c r="BH352" i="2" s="1"/>
  <c r="BH353" i="2" s="1"/>
  <c r="BH354" i="2" s="1"/>
  <c r="BH355" i="2" s="1"/>
  <c r="BH356" i="2" s="1"/>
  <c r="BH357" i="2" s="1"/>
  <c r="BH358" i="2" s="1"/>
  <c r="BH359" i="2" s="1"/>
  <c r="BH360" i="2" s="1"/>
  <c r="BH361" i="2" s="1"/>
  <c r="BH362" i="2" s="1"/>
  <c r="BH363" i="2" s="1"/>
  <c r="BH364" i="2" s="1"/>
  <c r="BH365" i="2" s="1"/>
  <c r="BH366" i="2" s="1"/>
  <c r="BH367" i="2" s="1"/>
  <c r="BH368" i="2" s="1"/>
  <c r="BH369" i="2" s="1"/>
  <c r="BH370" i="2" s="1"/>
  <c r="BH371" i="2" s="1"/>
  <c r="BH372" i="2" s="1"/>
  <c r="BH373" i="2" s="1"/>
  <c r="BH374" i="2" s="1"/>
  <c r="BH375" i="2" s="1"/>
  <c r="BH376" i="2" s="1"/>
  <c r="BH377" i="2" s="1"/>
  <c r="BH378" i="2" s="1"/>
  <c r="BH379" i="2" s="1"/>
  <c r="BH380" i="2" s="1"/>
  <c r="BH381" i="2" s="1"/>
  <c r="BH382" i="2" s="1"/>
  <c r="BH383" i="2" s="1"/>
  <c r="BH384" i="2" s="1"/>
  <c r="BH385" i="2" s="1"/>
  <c r="BH386" i="2" s="1"/>
  <c r="BH387" i="2" s="1"/>
  <c r="BH388" i="2" s="1"/>
  <c r="BH389" i="2" s="1"/>
  <c r="BH390" i="2" s="1"/>
  <c r="BH391" i="2" s="1"/>
  <c r="BH392" i="2" s="1"/>
  <c r="BH393" i="2" s="1"/>
  <c r="BH394" i="2" s="1"/>
  <c r="BH395" i="2" s="1"/>
  <c r="BH396" i="2" s="1"/>
  <c r="BH397" i="2" s="1"/>
  <c r="BH398" i="2" s="1"/>
  <c r="BH399" i="2" s="1"/>
  <c r="BH400" i="2" s="1"/>
  <c r="BH401" i="2" s="1"/>
  <c r="BH402" i="2" s="1"/>
  <c r="BH403" i="2" s="1"/>
  <c r="BH404" i="2" s="1"/>
  <c r="BH405" i="2" s="1"/>
  <c r="BH406" i="2" s="1"/>
  <c r="BH407" i="2" s="1"/>
  <c r="BH408" i="2" s="1"/>
  <c r="BH409" i="2" s="1"/>
  <c r="BH410" i="2" s="1"/>
  <c r="BH411" i="2" s="1"/>
  <c r="BH412" i="2" s="1"/>
  <c r="BH413" i="2" s="1"/>
  <c r="BH414" i="2" s="1"/>
  <c r="BH415" i="2" s="1"/>
  <c r="BH416" i="2" s="1"/>
  <c r="BH417" i="2" s="1"/>
  <c r="BH418" i="2" s="1"/>
  <c r="BH419" i="2" s="1"/>
  <c r="BH420" i="2" s="1"/>
  <c r="BH421" i="2" s="1"/>
  <c r="BH422" i="2" s="1"/>
  <c r="BH423" i="2" s="1"/>
  <c r="BH424" i="2" s="1"/>
  <c r="BH425" i="2" s="1"/>
  <c r="BH426" i="2" s="1"/>
  <c r="BH427" i="2" s="1"/>
  <c r="BH428" i="2" s="1"/>
  <c r="BH429" i="2" s="1"/>
  <c r="BH430" i="2" s="1"/>
  <c r="BH431" i="2" s="1"/>
  <c r="BH432" i="2" s="1"/>
  <c r="BH433" i="2" s="1"/>
  <c r="BH434" i="2" s="1"/>
  <c r="BH435" i="2" s="1"/>
  <c r="BH436" i="2" s="1"/>
  <c r="BH437" i="2" s="1"/>
  <c r="BH438" i="2" s="1"/>
  <c r="BH439" i="2" s="1"/>
  <c r="BH440" i="2" s="1"/>
  <c r="BH441" i="2" s="1"/>
  <c r="BH442" i="2" s="1"/>
  <c r="BH443" i="2" s="1"/>
  <c r="BH444" i="2" s="1"/>
  <c r="BH445" i="2" s="1"/>
  <c r="BH446" i="2" s="1"/>
  <c r="BH447" i="2" s="1"/>
  <c r="BH448" i="2" s="1"/>
  <c r="BH449" i="2" s="1"/>
  <c r="BH450" i="2" s="1"/>
  <c r="BH451" i="2" s="1"/>
  <c r="BH452" i="2" s="1"/>
  <c r="BH453" i="2" s="1"/>
  <c r="BH454" i="2" s="1"/>
  <c r="BH455" i="2" s="1"/>
  <c r="BH456" i="2" s="1"/>
  <c r="BH457" i="2" s="1"/>
  <c r="BH458" i="2" s="1"/>
  <c r="BH459" i="2" s="1"/>
  <c r="BH460" i="2" s="1"/>
  <c r="BH461" i="2" s="1"/>
  <c r="BH462" i="2" s="1"/>
  <c r="BH463" i="2" s="1"/>
  <c r="BH464" i="2" s="1"/>
  <c r="BH465" i="2" s="1"/>
  <c r="BH466" i="2" s="1"/>
  <c r="BH467" i="2" s="1"/>
  <c r="BH468" i="2" s="1"/>
  <c r="BH469" i="2" s="1"/>
  <c r="BH470" i="2" s="1"/>
  <c r="BH471" i="2" s="1"/>
  <c r="BH472" i="2" s="1"/>
  <c r="BH473" i="2" s="1"/>
  <c r="BH474" i="2" s="1"/>
  <c r="BH475" i="2" s="1"/>
  <c r="BH476" i="2" s="1"/>
  <c r="BH477" i="2" s="1"/>
  <c r="BH478" i="2" s="1"/>
  <c r="BH479" i="2" s="1"/>
  <c r="BH480" i="2" s="1"/>
  <c r="BH481" i="2" s="1"/>
  <c r="BH482" i="2" s="1"/>
  <c r="BH483" i="2" s="1"/>
  <c r="BH484" i="2" s="1"/>
  <c r="BH485" i="2" s="1"/>
  <c r="BH486" i="2" s="1"/>
  <c r="BH487" i="2" s="1"/>
  <c r="BH488" i="2" s="1"/>
  <c r="BH489" i="2" s="1"/>
  <c r="BH490" i="2" s="1"/>
  <c r="BH491" i="2" s="1"/>
  <c r="BH492" i="2" s="1"/>
  <c r="BH493" i="2" s="1"/>
  <c r="BH494" i="2" s="1"/>
  <c r="BH495" i="2" s="1"/>
  <c r="BH496" i="2" s="1"/>
  <c r="BH497" i="2" s="1"/>
  <c r="BH498" i="2" s="1"/>
  <c r="BH499" i="2" s="1"/>
  <c r="BH500" i="2" s="1"/>
  <c r="BH501" i="2" s="1"/>
  <c r="BH502" i="2" s="1"/>
  <c r="BH503" i="2" s="1"/>
  <c r="BH504" i="2" s="1"/>
  <c r="BH505" i="2" s="1"/>
  <c r="BH506" i="2" s="1"/>
  <c r="BH507" i="2" s="1"/>
  <c r="BH508" i="2" s="1"/>
  <c r="BH509" i="2" s="1"/>
  <c r="BH510" i="2" s="1"/>
  <c r="BH511" i="2" s="1"/>
  <c r="BH512" i="2" s="1"/>
  <c r="BH513" i="2" s="1"/>
  <c r="BH514" i="2" s="1"/>
  <c r="BH515" i="2" s="1"/>
  <c r="BH516" i="2" s="1"/>
  <c r="BH517" i="2" s="1"/>
  <c r="BH518" i="2" s="1"/>
  <c r="BH519" i="2" s="1"/>
  <c r="BH520" i="2" s="1"/>
  <c r="BH521" i="2" s="1"/>
  <c r="BH522" i="2" s="1"/>
  <c r="BH523" i="2" s="1"/>
  <c r="BH524" i="2" s="1"/>
  <c r="BH525" i="2" s="1"/>
  <c r="BH526" i="2" s="1"/>
  <c r="BH527" i="2" s="1"/>
  <c r="BH528" i="2" s="1"/>
  <c r="BH529" i="2" s="1"/>
  <c r="BH530" i="2" s="1"/>
  <c r="BH531" i="2" s="1"/>
  <c r="BH532" i="2" s="1"/>
  <c r="BH533" i="2" s="1"/>
  <c r="BH534" i="2" s="1"/>
  <c r="BH535" i="2" s="1"/>
  <c r="BH536" i="2" s="1"/>
  <c r="BH537" i="2" s="1"/>
  <c r="BH538" i="2" s="1"/>
  <c r="BH539" i="2" s="1"/>
  <c r="BH540" i="2" s="1"/>
  <c r="BH541" i="2" s="1"/>
  <c r="BH542" i="2" s="1"/>
  <c r="BH543" i="2" s="1"/>
  <c r="BH544" i="2" s="1"/>
  <c r="BH545" i="2" s="1"/>
  <c r="BH546" i="2" s="1"/>
  <c r="BH547" i="2" s="1"/>
  <c r="BH548" i="2" s="1"/>
  <c r="BH549" i="2" s="1"/>
  <c r="BH550" i="2" s="1"/>
  <c r="BH551" i="2" s="1"/>
  <c r="BH552" i="2" s="1"/>
  <c r="BH553" i="2" s="1"/>
  <c r="BH554" i="2" s="1"/>
  <c r="BH555" i="2" s="1"/>
  <c r="BH556" i="2" s="1"/>
  <c r="BH557" i="2" s="1"/>
  <c r="BH558" i="2" s="1"/>
  <c r="BH559" i="2" s="1"/>
  <c r="BH560" i="2" s="1"/>
  <c r="BH561" i="2" s="1"/>
  <c r="BH562" i="2" s="1"/>
  <c r="BH563" i="2" s="1"/>
  <c r="BH564" i="2" s="1"/>
  <c r="BH565" i="2" s="1"/>
  <c r="BH566" i="2" s="1"/>
  <c r="BH567" i="2" s="1"/>
  <c r="BH568" i="2" s="1"/>
  <c r="BH569" i="2" s="1"/>
  <c r="BH570" i="2" s="1"/>
  <c r="BH571" i="2" s="1"/>
  <c r="BH572" i="2" s="1"/>
  <c r="BH573" i="2" s="1"/>
  <c r="BH574" i="2" s="1"/>
  <c r="BH575" i="2" s="1"/>
  <c r="BH576" i="2" s="1"/>
  <c r="BH577" i="2" s="1"/>
  <c r="BH578" i="2" s="1"/>
  <c r="BH579" i="2" s="1"/>
  <c r="BH580" i="2" s="1"/>
  <c r="BH581" i="2" s="1"/>
  <c r="BH582" i="2" s="1"/>
  <c r="BH583" i="2" s="1"/>
  <c r="BH584" i="2" s="1"/>
  <c r="BH585" i="2" s="1"/>
  <c r="BH586" i="2" s="1"/>
  <c r="BH587" i="2" s="1"/>
  <c r="BH588" i="2" s="1"/>
  <c r="BH589" i="2" s="1"/>
  <c r="BH590" i="2" s="1"/>
  <c r="BH591" i="2" s="1"/>
  <c r="BH592" i="2" s="1"/>
  <c r="BH593" i="2" s="1"/>
  <c r="BH594" i="2" s="1"/>
  <c r="BH595" i="2" s="1"/>
  <c r="BH596" i="2" s="1"/>
  <c r="BH597" i="2" s="1"/>
  <c r="BH598" i="2" s="1"/>
  <c r="BH599" i="2" s="1"/>
  <c r="BH600" i="2" s="1"/>
  <c r="BH601" i="2" s="1"/>
  <c r="BH602" i="2" s="1"/>
  <c r="BH603" i="2" s="1"/>
  <c r="BH604" i="2" s="1"/>
  <c r="BH605" i="2" s="1"/>
  <c r="BH606" i="2" s="1"/>
  <c r="BH607" i="2" s="1"/>
  <c r="BH608" i="2" s="1"/>
  <c r="BH609" i="2" s="1"/>
  <c r="BH610" i="2" s="1"/>
  <c r="BH611" i="2" s="1"/>
  <c r="BH612" i="2" s="1"/>
  <c r="BH613" i="2" s="1"/>
  <c r="BH614" i="2" s="1"/>
  <c r="BH615" i="2" s="1"/>
  <c r="BH616" i="2" s="1"/>
  <c r="BH617" i="2" s="1"/>
  <c r="BH618" i="2" s="1"/>
  <c r="BH619" i="2" s="1"/>
  <c r="BH620" i="2" s="1"/>
  <c r="BH621" i="2" s="1"/>
  <c r="BH622" i="2" s="1"/>
  <c r="BH623" i="2" s="1"/>
  <c r="BH624" i="2" s="1"/>
  <c r="BH625" i="2" s="1"/>
  <c r="BH626" i="2" s="1"/>
  <c r="BH627" i="2" s="1"/>
  <c r="BH628" i="2" s="1"/>
  <c r="BH629" i="2" s="1"/>
  <c r="BH630" i="2" s="1"/>
  <c r="BH631" i="2" s="1"/>
  <c r="BH632" i="2" s="1"/>
  <c r="BH633" i="2" s="1"/>
  <c r="BH634" i="2" s="1"/>
  <c r="BH635" i="2" s="1"/>
  <c r="BH636" i="2" s="1"/>
  <c r="BH637" i="2" s="1"/>
  <c r="BH638" i="2" s="1"/>
  <c r="BH639" i="2" s="1"/>
  <c r="BH640" i="2" s="1"/>
  <c r="BH641" i="2" s="1"/>
  <c r="BH642" i="2" s="1"/>
  <c r="BH643" i="2" s="1"/>
  <c r="BH644" i="2" s="1"/>
  <c r="BH645" i="2" s="1"/>
  <c r="BH646" i="2" s="1"/>
  <c r="BH647" i="2" s="1"/>
  <c r="BH648" i="2" s="1"/>
  <c r="BH649" i="2" s="1"/>
  <c r="BH650" i="2" s="1"/>
  <c r="BH651" i="2" s="1"/>
  <c r="BH652" i="2" s="1"/>
  <c r="BH653" i="2" s="1"/>
  <c r="BH654" i="2" s="1"/>
  <c r="BH655" i="2" s="1"/>
  <c r="BH656" i="2" s="1"/>
  <c r="BH657" i="2" s="1"/>
  <c r="BH658" i="2" s="1"/>
  <c r="BH659" i="2" s="1"/>
  <c r="BH660" i="2" s="1"/>
  <c r="BH661" i="2" s="1"/>
  <c r="BH662" i="2" s="1"/>
  <c r="BH663" i="2" s="1"/>
  <c r="BH664" i="2" s="1"/>
  <c r="BH665" i="2" s="1"/>
  <c r="BH666" i="2" s="1"/>
  <c r="BH667" i="2" s="1"/>
  <c r="BH668" i="2" s="1"/>
  <c r="BH669" i="2" s="1"/>
  <c r="BH670" i="2" s="1"/>
  <c r="BH671" i="2" s="1"/>
  <c r="BH672" i="2" s="1"/>
  <c r="BH673" i="2" s="1"/>
  <c r="BH674" i="2" s="1"/>
  <c r="BH675" i="2" s="1"/>
  <c r="BH676" i="2" s="1"/>
  <c r="BH677" i="2" s="1"/>
  <c r="BH678" i="2" s="1"/>
  <c r="BH679" i="2" s="1"/>
  <c r="BH680" i="2" s="1"/>
  <c r="BH681" i="2" s="1"/>
  <c r="BH682" i="2" s="1"/>
  <c r="BH683" i="2" s="1"/>
  <c r="BH684" i="2" s="1"/>
  <c r="BH685" i="2" s="1"/>
  <c r="BH686" i="2" s="1"/>
  <c r="BH687" i="2" s="1"/>
  <c r="BH688" i="2" s="1"/>
  <c r="BH689" i="2" s="1"/>
  <c r="BH690" i="2" s="1"/>
  <c r="BH691" i="2" s="1"/>
  <c r="BH692" i="2" s="1"/>
  <c r="BH693" i="2" s="1"/>
  <c r="BH694" i="2" s="1"/>
  <c r="BH695" i="2" s="1"/>
  <c r="BH696" i="2" s="1"/>
  <c r="BH697" i="2" s="1"/>
  <c r="BH698" i="2" s="1"/>
  <c r="BH699" i="2" s="1"/>
  <c r="BH700" i="2" s="1"/>
  <c r="BH701" i="2" s="1"/>
  <c r="BH702" i="2" s="1"/>
  <c r="BH703" i="2" s="1"/>
  <c r="BH704" i="2" s="1"/>
  <c r="BH705" i="2" s="1"/>
  <c r="BH706" i="2" s="1"/>
  <c r="BH707" i="2" s="1"/>
  <c r="BH708" i="2" s="1"/>
  <c r="BH709" i="2" s="1"/>
  <c r="BH710" i="2" s="1"/>
  <c r="BH711" i="2" s="1"/>
  <c r="BH712" i="2" s="1"/>
  <c r="BH713" i="2" s="1"/>
  <c r="BH714" i="2" s="1"/>
  <c r="BH715" i="2" s="1"/>
  <c r="BH716" i="2" s="1"/>
  <c r="BH717" i="2" s="1"/>
  <c r="BH718" i="2" s="1"/>
  <c r="BH719" i="2" s="1"/>
  <c r="BH720" i="2" s="1"/>
  <c r="BH721" i="2" s="1"/>
  <c r="BH722" i="2" s="1"/>
  <c r="BH723" i="2" s="1"/>
  <c r="BH724" i="2" s="1"/>
  <c r="BH725" i="2" s="1"/>
  <c r="BH726" i="2" s="1"/>
  <c r="BH727" i="2" s="1"/>
  <c r="BH728" i="2" s="1"/>
  <c r="BH729" i="2" s="1"/>
  <c r="BH730" i="2" s="1"/>
  <c r="BH731" i="2" s="1"/>
  <c r="BH732" i="2" s="1"/>
  <c r="BH733" i="2" s="1"/>
  <c r="BH734" i="2" s="1"/>
  <c r="BH735" i="2" s="1"/>
  <c r="BH736" i="2" s="1"/>
  <c r="BH737" i="2" s="1"/>
  <c r="BH738" i="2" s="1"/>
  <c r="BH739" i="2" s="1"/>
  <c r="BH740" i="2" s="1"/>
  <c r="BH741" i="2" s="1"/>
  <c r="BH742" i="2" s="1"/>
  <c r="BH743" i="2" s="1"/>
  <c r="BH744" i="2" s="1"/>
  <c r="BH745" i="2" s="1"/>
  <c r="BH746" i="2" s="1"/>
  <c r="BH747" i="2" s="1"/>
  <c r="BH748" i="2" s="1"/>
  <c r="BH749" i="2" s="1"/>
  <c r="BH750" i="2" s="1"/>
  <c r="BH751" i="2" s="1"/>
  <c r="BH752" i="2" s="1"/>
  <c r="BH753" i="2" s="1"/>
  <c r="BH754" i="2" s="1"/>
  <c r="BH755" i="2" s="1"/>
  <c r="BH756" i="2" s="1"/>
  <c r="BH757" i="2" s="1"/>
  <c r="BH758" i="2" s="1"/>
  <c r="BH759" i="2" s="1"/>
  <c r="BH760" i="2" s="1"/>
  <c r="BH761" i="2" s="1"/>
  <c r="BH762" i="2" s="1"/>
  <c r="BH763" i="2" s="1"/>
  <c r="BH764" i="2" s="1"/>
  <c r="BH765" i="2" s="1"/>
  <c r="BH766" i="2" s="1"/>
  <c r="BH767" i="2" s="1"/>
  <c r="BH768" i="2" s="1"/>
  <c r="BH769" i="2" s="1"/>
  <c r="BH770" i="2" s="1"/>
  <c r="BH771" i="2" s="1"/>
  <c r="BH772" i="2" s="1"/>
  <c r="BH773" i="2" s="1"/>
  <c r="BH774" i="2" s="1"/>
  <c r="BH775" i="2" s="1"/>
  <c r="BH776" i="2" s="1"/>
  <c r="BH777" i="2" s="1"/>
  <c r="BH778" i="2" s="1"/>
  <c r="BH779" i="2" s="1"/>
  <c r="BH780" i="2" s="1"/>
  <c r="BH781" i="2" s="1"/>
  <c r="BH782" i="2" s="1"/>
  <c r="BH783" i="2" s="1"/>
  <c r="BH784" i="2" s="1"/>
  <c r="BH785" i="2" s="1"/>
  <c r="BH786" i="2" s="1"/>
  <c r="BH787" i="2" s="1"/>
  <c r="BH788" i="2" s="1"/>
  <c r="BH789" i="2" s="1"/>
  <c r="BH790" i="2" s="1"/>
  <c r="BH791" i="2" s="1"/>
  <c r="BH792" i="2" s="1"/>
  <c r="BH793" i="2" s="1"/>
  <c r="BH794" i="2" s="1"/>
  <c r="BH795" i="2" s="1"/>
  <c r="BH796" i="2" s="1"/>
  <c r="BH797" i="2" s="1"/>
  <c r="BH798" i="2" s="1"/>
  <c r="BH799" i="2" s="1"/>
  <c r="BH800" i="2" s="1"/>
  <c r="BH801" i="2" s="1"/>
  <c r="BH802" i="2" s="1"/>
  <c r="BH803" i="2" s="1"/>
  <c r="BH804" i="2" s="1"/>
  <c r="BH805" i="2" s="1"/>
  <c r="BH806" i="2" s="1"/>
  <c r="BH807" i="2" s="1"/>
  <c r="BH808" i="2" s="1"/>
  <c r="BH809" i="2" s="1"/>
  <c r="BH810" i="2" s="1"/>
  <c r="BH811" i="2" s="1"/>
  <c r="BH812" i="2" s="1"/>
  <c r="BH813" i="2" s="1"/>
  <c r="BH814" i="2" s="1"/>
  <c r="BH815" i="2" s="1"/>
  <c r="BH816" i="2" s="1"/>
  <c r="BH817" i="2" s="1"/>
  <c r="BH818" i="2" s="1"/>
  <c r="BH819" i="2" s="1"/>
  <c r="BH820" i="2" s="1"/>
  <c r="BH821" i="2" s="1"/>
  <c r="BH822" i="2" s="1"/>
  <c r="BH823" i="2" s="1"/>
  <c r="BH824" i="2" s="1"/>
  <c r="BH825" i="2" s="1"/>
  <c r="BH826" i="2" s="1"/>
  <c r="BH827" i="2" s="1"/>
  <c r="BH828" i="2" s="1"/>
  <c r="BH829" i="2" s="1"/>
  <c r="BH830" i="2" s="1"/>
  <c r="BH831" i="2" s="1"/>
  <c r="BH832" i="2" s="1"/>
  <c r="BH833" i="2" s="1"/>
  <c r="BH834" i="2" s="1"/>
  <c r="BH835" i="2" s="1"/>
  <c r="BH836" i="2" s="1"/>
  <c r="BH837" i="2" s="1"/>
  <c r="BH838" i="2" s="1"/>
  <c r="BH839" i="2" s="1"/>
  <c r="BH840" i="2" s="1"/>
  <c r="BH841" i="2" s="1"/>
  <c r="BH842" i="2" s="1"/>
  <c r="BH843" i="2" s="1"/>
  <c r="BH844" i="2" s="1"/>
  <c r="BH845" i="2" s="1"/>
  <c r="BH846" i="2" s="1"/>
  <c r="BH847" i="2" s="1"/>
  <c r="BH848" i="2" s="1"/>
  <c r="BH849" i="2" s="1"/>
  <c r="BH850" i="2" s="1"/>
  <c r="BH851" i="2" s="1"/>
  <c r="BH852" i="2" s="1"/>
  <c r="BH853" i="2" s="1"/>
  <c r="BH854" i="2" s="1"/>
  <c r="BH855" i="2" s="1"/>
  <c r="BH856" i="2" s="1"/>
  <c r="BH857" i="2" s="1"/>
  <c r="BH858" i="2" s="1"/>
  <c r="BH859" i="2" s="1"/>
  <c r="BH860" i="2" s="1"/>
  <c r="BH861" i="2" s="1"/>
  <c r="BH862" i="2" s="1"/>
  <c r="BH863" i="2" s="1"/>
  <c r="BH864" i="2" s="1"/>
  <c r="BH865" i="2" s="1"/>
  <c r="BH866" i="2" s="1"/>
  <c r="BH867" i="2" s="1"/>
  <c r="BH868" i="2" s="1"/>
  <c r="BH869" i="2" s="1"/>
  <c r="BH870" i="2" s="1"/>
  <c r="BH871" i="2" s="1"/>
  <c r="BH872" i="2" s="1"/>
  <c r="BH873" i="2" s="1"/>
  <c r="BH874" i="2" s="1"/>
  <c r="BH875" i="2" s="1"/>
  <c r="BH876" i="2" s="1"/>
  <c r="BH877" i="2" s="1"/>
  <c r="BH878" i="2" s="1"/>
  <c r="BH879" i="2" s="1"/>
  <c r="BH880" i="2" s="1"/>
  <c r="BH881" i="2" s="1"/>
  <c r="BH882" i="2" s="1"/>
  <c r="BH883" i="2" s="1"/>
  <c r="BH884" i="2" s="1"/>
  <c r="BH885" i="2" s="1"/>
  <c r="BH886" i="2" s="1"/>
  <c r="BH887" i="2" s="1"/>
  <c r="BH888" i="2" s="1"/>
  <c r="BH889" i="2" s="1"/>
  <c r="BH890" i="2" s="1"/>
  <c r="BH891" i="2" s="1"/>
  <c r="BH892" i="2" s="1"/>
  <c r="BH893" i="2" s="1"/>
  <c r="BH894" i="2" s="1"/>
  <c r="BH895" i="2" s="1"/>
  <c r="BH896" i="2" s="1"/>
  <c r="BH897" i="2" s="1"/>
  <c r="BH898" i="2" s="1"/>
  <c r="BH899" i="2" s="1"/>
  <c r="BH900" i="2" s="1"/>
  <c r="BH901" i="2" s="1"/>
  <c r="BH902" i="2" s="1"/>
  <c r="BH903" i="2" s="1"/>
  <c r="BH904" i="2" s="1"/>
  <c r="BH905" i="2" s="1"/>
  <c r="BH906" i="2" s="1"/>
  <c r="BH907" i="2" s="1"/>
  <c r="BH908" i="2" s="1"/>
  <c r="BH909" i="2" s="1"/>
  <c r="BH910" i="2" s="1"/>
  <c r="BH911" i="2" s="1"/>
  <c r="BH912" i="2" s="1"/>
  <c r="BH913" i="2" s="1"/>
  <c r="BH914" i="2" s="1"/>
  <c r="BH915" i="2" s="1"/>
  <c r="BH916" i="2" s="1"/>
  <c r="BH917" i="2" s="1"/>
  <c r="BH918" i="2" s="1"/>
  <c r="BH919" i="2" s="1"/>
  <c r="BH920" i="2" s="1"/>
  <c r="BH921" i="2" s="1"/>
  <c r="BH922" i="2" s="1"/>
  <c r="BH923" i="2" s="1"/>
  <c r="BH924" i="2" s="1"/>
  <c r="BH925" i="2" s="1"/>
  <c r="BH926" i="2" s="1"/>
  <c r="BH927" i="2" s="1"/>
  <c r="BH928" i="2" s="1"/>
  <c r="BH929" i="2" s="1"/>
  <c r="BH930" i="2" s="1"/>
  <c r="BH931" i="2" s="1"/>
  <c r="BH932" i="2" s="1"/>
  <c r="BH933" i="2" s="1"/>
  <c r="BH934" i="2" s="1"/>
  <c r="BH935" i="2" s="1"/>
  <c r="BH936" i="2" s="1"/>
  <c r="BH937" i="2" s="1"/>
  <c r="BH938" i="2" s="1"/>
  <c r="BH939" i="2" s="1"/>
  <c r="BH940" i="2" s="1"/>
  <c r="BH941" i="2" s="1"/>
  <c r="BH942" i="2" s="1"/>
  <c r="BH943" i="2" s="1"/>
  <c r="BH944" i="2" s="1"/>
  <c r="BH945" i="2" s="1"/>
  <c r="BH946" i="2" s="1"/>
  <c r="BH947" i="2" s="1"/>
  <c r="BH948" i="2" s="1"/>
  <c r="BH949" i="2" s="1"/>
  <c r="BH950" i="2" s="1"/>
  <c r="BH951" i="2" s="1"/>
  <c r="BH952" i="2" s="1"/>
  <c r="BH953" i="2" s="1"/>
  <c r="BH954" i="2" s="1"/>
  <c r="BH955" i="2" s="1"/>
  <c r="BH956" i="2" s="1"/>
  <c r="BH957" i="2" s="1"/>
  <c r="BH958" i="2" s="1"/>
  <c r="BH959" i="2" s="1"/>
  <c r="BH960" i="2" s="1"/>
  <c r="BH961" i="2" s="1"/>
  <c r="BH962" i="2" s="1"/>
  <c r="BH963" i="2" s="1"/>
  <c r="BH964" i="2" s="1"/>
  <c r="BH965" i="2" s="1"/>
  <c r="BH966" i="2" s="1"/>
  <c r="BH967" i="2" s="1"/>
  <c r="BH968" i="2" s="1"/>
  <c r="BH969" i="2" s="1"/>
  <c r="BH970" i="2" s="1"/>
  <c r="BH971" i="2" s="1"/>
  <c r="BH972" i="2" s="1"/>
  <c r="BH973" i="2" s="1"/>
  <c r="BH974" i="2" s="1"/>
  <c r="BH975" i="2" s="1"/>
  <c r="BH976" i="2" s="1"/>
  <c r="BH977" i="2" s="1"/>
  <c r="BH978" i="2" s="1"/>
  <c r="BH979" i="2" s="1"/>
  <c r="BH980" i="2" s="1"/>
  <c r="BH981" i="2" s="1"/>
  <c r="BH982" i="2" s="1"/>
  <c r="BH983" i="2" s="1"/>
  <c r="BH984" i="2" s="1"/>
  <c r="BH985" i="2" s="1"/>
  <c r="BH986" i="2" s="1"/>
  <c r="BH987" i="2" s="1"/>
  <c r="BH988" i="2" s="1"/>
  <c r="BH989" i="2" s="1"/>
  <c r="BH990" i="2" s="1"/>
  <c r="BH991" i="2" s="1"/>
  <c r="BH992" i="2" s="1"/>
  <c r="BH993" i="2" s="1"/>
  <c r="BH994" i="2" s="1"/>
  <c r="BH995" i="2" s="1"/>
  <c r="BH996" i="2" s="1"/>
  <c r="BH997" i="2" s="1"/>
  <c r="BH998" i="2" s="1"/>
  <c r="BH999" i="2" s="1"/>
  <c r="BH1000" i="2" s="1"/>
  <c r="BH1001" i="2" s="1"/>
  <c r="BH1002" i="2" s="1"/>
  <c r="BH1003" i="2" s="1"/>
  <c r="BH1004" i="2" s="1"/>
  <c r="BH1005" i="2" s="1"/>
  <c r="BH1006" i="2" s="1"/>
  <c r="BH1007" i="2" s="1"/>
  <c r="BH1008" i="2" s="1"/>
  <c r="BH1009" i="2" s="1"/>
  <c r="BH1010" i="2" s="1"/>
  <c r="BH1011" i="2" s="1"/>
  <c r="BH1012" i="2" s="1"/>
  <c r="BH1013" i="2" s="1"/>
  <c r="BH1014" i="2" s="1"/>
  <c r="BH1015" i="2" s="1"/>
  <c r="BH1016" i="2" s="1"/>
  <c r="BH1017" i="2" s="1"/>
  <c r="BH1018" i="2" s="1"/>
  <c r="BH1019" i="2" s="1"/>
  <c r="BH1020" i="2" s="1"/>
  <c r="BH1021" i="2" s="1"/>
  <c r="BH1022" i="2" s="1"/>
  <c r="BH1023" i="2" s="1"/>
  <c r="BH1024" i="2" s="1"/>
  <c r="BH1025" i="2" s="1"/>
  <c r="BH1026" i="2" s="1"/>
  <c r="BH1027" i="2" s="1"/>
  <c r="BH1028" i="2" s="1"/>
  <c r="BH1029" i="2" s="1"/>
  <c r="BH1030" i="2" s="1"/>
  <c r="BH1031" i="2" s="1"/>
  <c r="BH1032" i="2" s="1"/>
  <c r="BH1033" i="2" s="1"/>
  <c r="BH1034" i="2" s="1"/>
  <c r="BH1035" i="2" s="1"/>
  <c r="BH1036" i="2" s="1"/>
  <c r="BH1037" i="2" s="1"/>
  <c r="BH1038" i="2" s="1"/>
  <c r="BH1039" i="2" s="1"/>
  <c r="BH1040" i="2" s="1"/>
  <c r="BH1041" i="2" s="1"/>
  <c r="BH1042" i="2" s="1"/>
  <c r="BH1043" i="2" s="1"/>
  <c r="BH1044" i="2" s="1"/>
  <c r="BH1045" i="2" s="1"/>
  <c r="BH1046" i="2" s="1"/>
  <c r="BH1047" i="2" s="1"/>
  <c r="BH1048" i="2" s="1"/>
  <c r="BH1049" i="2" s="1"/>
  <c r="BH1050" i="2" s="1"/>
  <c r="BH1051" i="2" s="1"/>
  <c r="BH1052" i="2" s="1"/>
  <c r="BH1053" i="2" s="1"/>
  <c r="BH1054" i="2" s="1"/>
  <c r="BH1055" i="2" s="1"/>
  <c r="BH1056" i="2" s="1"/>
  <c r="BH1057" i="2" s="1"/>
  <c r="BH1058" i="2" s="1"/>
  <c r="BH1059" i="2" s="1"/>
  <c r="BH1060" i="2" s="1"/>
  <c r="BH1061" i="2" s="1"/>
  <c r="BH1062" i="2" s="1"/>
  <c r="BH1063" i="2" s="1"/>
  <c r="BH1064" i="2" s="1"/>
  <c r="BH1065" i="2" s="1"/>
  <c r="BH1066" i="2" s="1"/>
  <c r="BH1067" i="2" s="1"/>
  <c r="BH1068" i="2" s="1"/>
  <c r="BH1069" i="2" s="1"/>
  <c r="BH1070" i="2" s="1"/>
  <c r="BH1071" i="2" s="1"/>
  <c r="BH1072" i="2" s="1"/>
  <c r="BH1073" i="2" s="1"/>
  <c r="BH1074" i="2" s="1"/>
  <c r="BH1075" i="2" s="1"/>
  <c r="BH1076" i="2" s="1"/>
  <c r="BH1077" i="2" s="1"/>
  <c r="BH1078" i="2" s="1"/>
  <c r="BH1079" i="2" s="1"/>
  <c r="BH1080" i="2" s="1"/>
  <c r="BH1081" i="2" s="1"/>
  <c r="BH1082" i="2" s="1"/>
  <c r="BH1083" i="2" s="1"/>
  <c r="BH1084" i="2" s="1"/>
  <c r="BH1085" i="2" s="1"/>
  <c r="BH1086" i="2" s="1"/>
  <c r="BH1087" i="2" s="1"/>
  <c r="BH1088" i="2" s="1"/>
  <c r="BH1089" i="2" s="1"/>
  <c r="BH1090" i="2" s="1"/>
  <c r="BH1091" i="2" s="1"/>
  <c r="BH1092" i="2" s="1"/>
  <c r="BH1093" i="2" s="1"/>
  <c r="BH1094" i="2" s="1"/>
  <c r="BH1095" i="2" s="1"/>
  <c r="BH1096" i="2" s="1"/>
  <c r="BH1097" i="2" s="1"/>
  <c r="BH1098" i="2" s="1"/>
  <c r="BH1099" i="2" s="1"/>
  <c r="BH1100" i="2" s="1"/>
  <c r="BH1101" i="2" s="1"/>
  <c r="BH1102" i="2" s="1"/>
  <c r="BH1103" i="2" s="1"/>
  <c r="BH1104" i="2" s="1"/>
  <c r="BH1105" i="2" s="1"/>
  <c r="BH1106" i="2" s="1"/>
  <c r="BH1107" i="2" s="1"/>
  <c r="BH1108" i="2" s="1"/>
  <c r="BH1109" i="2" s="1"/>
  <c r="BH1110" i="2" s="1"/>
  <c r="BH1111" i="2" s="1"/>
  <c r="BH1112" i="2" s="1"/>
  <c r="BH1113" i="2" s="1"/>
  <c r="BH1114" i="2" s="1"/>
  <c r="BH1115" i="2" s="1"/>
  <c r="BH1116" i="2" s="1"/>
  <c r="BH1117" i="2" s="1"/>
  <c r="BH1118" i="2" s="1"/>
  <c r="BH1119" i="2" s="1"/>
  <c r="BH1120" i="2" s="1"/>
  <c r="BH1121" i="2" s="1"/>
  <c r="BH1122" i="2" s="1"/>
  <c r="BH1123" i="2" s="1"/>
  <c r="BH1124" i="2" s="1"/>
  <c r="BH1125" i="2" s="1"/>
  <c r="BH1126" i="2" s="1"/>
  <c r="BH1127" i="2" s="1"/>
  <c r="BH1128" i="2" s="1"/>
  <c r="BH1129" i="2" s="1"/>
  <c r="BH1130" i="2" s="1"/>
  <c r="BH1131" i="2" s="1"/>
  <c r="BH1132" i="2" s="1"/>
  <c r="BH1133" i="2" s="1"/>
  <c r="BH1134" i="2" s="1"/>
  <c r="BH1135" i="2" s="1"/>
  <c r="BH1136" i="2" s="1"/>
  <c r="BH1137" i="2" s="1"/>
  <c r="BH1138" i="2" s="1"/>
  <c r="BH1139" i="2" s="1"/>
  <c r="BH1140" i="2" s="1"/>
  <c r="BH1141" i="2" s="1"/>
  <c r="BH1142" i="2" s="1"/>
  <c r="BH1143" i="2" s="1"/>
  <c r="BH1144" i="2" s="1"/>
  <c r="BH1145" i="2" s="1"/>
  <c r="BH1146" i="2" s="1"/>
  <c r="BH1147" i="2" s="1"/>
  <c r="BH1148" i="2" s="1"/>
  <c r="BH1149" i="2" s="1"/>
  <c r="BH1150" i="2" s="1"/>
  <c r="BH1151" i="2" s="1"/>
  <c r="BH1152" i="2" s="1"/>
  <c r="BH1153" i="2" s="1"/>
  <c r="BH1154" i="2" s="1"/>
  <c r="BH1155" i="2" s="1"/>
  <c r="BH1156" i="2" s="1"/>
  <c r="BH1157" i="2" s="1"/>
  <c r="BH1158" i="2" s="1"/>
  <c r="BH1159" i="2" s="1"/>
  <c r="BH1160" i="2" s="1"/>
  <c r="BH1161" i="2" s="1"/>
  <c r="BH1162" i="2" s="1"/>
  <c r="BH1163" i="2" s="1"/>
  <c r="BH1164" i="2" s="1"/>
  <c r="BH1165" i="2" s="1"/>
  <c r="BH1166" i="2" s="1"/>
  <c r="BH1167" i="2" s="1"/>
  <c r="BH1168" i="2" s="1"/>
  <c r="BH1169" i="2" s="1"/>
  <c r="BH1170" i="2" s="1"/>
  <c r="BH1171" i="2" s="1"/>
  <c r="BH1172" i="2" s="1"/>
  <c r="BH1173" i="2" s="1"/>
  <c r="BH1174" i="2" s="1"/>
  <c r="BH1175" i="2" s="1"/>
  <c r="BH1176" i="2" s="1"/>
  <c r="BH1177" i="2" s="1"/>
  <c r="BH1178" i="2" s="1"/>
  <c r="BH1179" i="2" s="1"/>
  <c r="BH1180" i="2" s="1"/>
  <c r="BH1181" i="2" s="1"/>
  <c r="BH1182" i="2" s="1"/>
  <c r="BH1183" i="2" s="1"/>
  <c r="BH1184" i="2" s="1"/>
  <c r="BH1185" i="2" s="1"/>
  <c r="BH1186" i="2" s="1"/>
  <c r="BH1187" i="2" s="1"/>
  <c r="BH1188" i="2" s="1"/>
  <c r="BH1189" i="2" s="1"/>
  <c r="BH1190" i="2" s="1"/>
  <c r="BH1191" i="2" s="1"/>
  <c r="BH1192" i="2" s="1"/>
  <c r="BH1193" i="2" s="1"/>
  <c r="BH1194" i="2" s="1"/>
  <c r="BH1195" i="2" s="1"/>
  <c r="BH1196" i="2" s="1"/>
  <c r="BH1197" i="2" s="1"/>
  <c r="BH1198" i="2" s="1"/>
  <c r="BH1199" i="2" s="1"/>
  <c r="BH1200" i="2" s="1"/>
  <c r="BH1201" i="2" s="1"/>
  <c r="BH1202" i="2" s="1"/>
  <c r="BH1203" i="2" s="1"/>
  <c r="BH1204" i="2" s="1"/>
  <c r="BH1205" i="2" s="1"/>
  <c r="BH1206" i="2" s="1"/>
  <c r="BH1207" i="2" s="1"/>
  <c r="BH1208" i="2" s="1"/>
  <c r="BH1209" i="2" s="1"/>
  <c r="BH1210" i="2" s="1"/>
  <c r="BH1211" i="2" s="1"/>
  <c r="BH1212" i="2" s="1"/>
  <c r="BH1213" i="2" s="1"/>
  <c r="BH1214" i="2" s="1"/>
  <c r="BH1215" i="2" s="1"/>
  <c r="BH1216" i="2" s="1"/>
  <c r="BH1217" i="2" s="1"/>
  <c r="BH1218" i="2" s="1"/>
  <c r="BH1219" i="2" s="1"/>
  <c r="BH1220" i="2" s="1"/>
  <c r="BH1221" i="2" s="1"/>
  <c r="BH1222" i="2" s="1"/>
  <c r="BH1223" i="2" s="1"/>
  <c r="BH1224" i="2" s="1"/>
  <c r="BH1225" i="2" s="1"/>
  <c r="BH1226" i="2" s="1"/>
  <c r="BH1227" i="2" s="1"/>
  <c r="BH1228" i="2" s="1"/>
  <c r="BH1229" i="2" s="1"/>
  <c r="BH1230" i="2" s="1"/>
  <c r="BH1231" i="2" s="1"/>
  <c r="BH1232" i="2" s="1"/>
  <c r="BH1233" i="2" s="1"/>
  <c r="BH1234" i="2" s="1"/>
  <c r="BH1235" i="2" s="1"/>
  <c r="BH1236" i="2" s="1"/>
  <c r="BH1237" i="2" s="1"/>
  <c r="BH1238" i="2" s="1"/>
  <c r="BH1239" i="2" s="1"/>
  <c r="BH1240" i="2" s="1"/>
  <c r="BH1241" i="2" s="1"/>
  <c r="BH1242" i="2" s="1"/>
  <c r="BH1243" i="2" s="1"/>
  <c r="BH1244" i="2" s="1"/>
  <c r="BH1245" i="2" s="1"/>
  <c r="BH1246" i="2" s="1"/>
  <c r="BH1247" i="2" s="1"/>
  <c r="BH1248" i="2" s="1"/>
  <c r="BH1249" i="2" s="1"/>
  <c r="BH1250" i="2" s="1"/>
  <c r="BH1251" i="2" s="1"/>
  <c r="BH1252" i="2" s="1"/>
  <c r="BH1253" i="2" s="1"/>
  <c r="BH1254" i="2" s="1"/>
  <c r="BH1255" i="2" s="1"/>
  <c r="BH1256" i="2" s="1"/>
  <c r="BH1257" i="2" s="1"/>
  <c r="BH1258" i="2" s="1"/>
  <c r="BH1259" i="2" s="1"/>
  <c r="BH1260" i="2" s="1"/>
  <c r="BH1261" i="2" s="1"/>
  <c r="BH1262" i="2" s="1"/>
  <c r="BH1263" i="2" s="1"/>
  <c r="BH1264" i="2" s="1"/>
  <c r="BH1265" i="2" s="1"/>
  <c r="BH1266" i="2" s="1"/>
  <c r="BH1267" i="2" s="1"/>
  <c r="BH1268" i="2" s="1"/>
  <c r="BH1269" i="2" s="1"/>
  <c r="BH1270" i="2" s="1"/>
  <c r="BH1271" i="2" s="1"/>
  <c r="BH1272" i="2" s="1"/>
  <c r="BH1273" i="2" s="1"/>
  <c r="BH1274" i="2" s="1"/>
  <c r="BH1275" i="2" s="1"/>
  <c r="BH1276" i="2" s="1"/>
  <c r="BH1277" i="2" s="1"/>
  <c r="BH1278" i="2" s="1"/>
  <c r="BH1279" i="2" s="1"/>
  <c r="BH1280" i="2" s="1"/>
  <c r="BH1281" i="2" s="1"/>
  <c r="BH1282" i="2" s="1"/>
  <c r="BH1283" i="2" s="1"/>
  <c r="BH1284" i="2" s="1"/>
  <c r="BH1285" i="2" s="1"/>
  <c r="BH1286" i="2" s="1"/>
  <c r="BH1287" i="2" s="1"/>
  <c r="BH1288" i="2" s="1"/>
  <c r="BH1289" i="2" s="1"/>
  <c r="BH1290" i="2" s="1"/>
  <c r="BH1291" i="2" s="1"/>
  <c r="BH1292" i="2" s="1"/>
  <c r="BH1293" i="2" s="1"/>
  <c r="BH1294" i="2" s="1"/>
  <c r="BH1295" i="2" s="1"/>
  <c r="BH1296" i="2" s="1"/>
  <c r="BH1297" i="2" s="1"/>
  <c r="BH1298" i="2" s="1"/>
  <c r="BH1299" i="2" s="1"/>
  <c r="BH1300" i="2" s="1"/>
  <c r="BH1301" i="2" s="1"/>
  <c r="BH1302" i="2" s="1"/>
  <c r="BH1303" i="2" s="1"/>
  <c r="BH1304" i="2" s="1"/>
  <c r="BH1305" i="2" s="1"/>
  <c r="BH1306" i="2" s="1"/>
  <c r="BH1307" i="2" s="1"/>
  <c r="BH1308" i="2" s="1"/>
  <c r="BH1309" i="2" s="1"/>
  <c r="BH1310" i="2" s="1"/>
  <c r="BH1311" i="2" s="1"/>
  <c r="BH1312" i="2" s="1"/>
  <c r="BH1313" i="2" s="1"/>
  <c r="BH1314" i="2" s="1"/>
  <c r="BH1315" i="2" s="1"/>
  <c r="BH1316" i="2" s="1"/>
  <c r="BH1317" i="2" s="1"/>
  <c r="BH1318" i="2" s="1"/>
  <c r="BH1319" i="2" s="1"/>
  <c r="BH1320" i="2" s="1"/>
  <c r="BH1321" i="2" s="1"/>
  <c r="BH1322" i="2" s="1"/>
  <c r="BH1323" i="2" s="1"/>
  <c r="BH1324" i="2" s="1"/>
  <c r="BH1325" i="2" s="1"/>
  <c r="BH1326" i="2" s="1"/>
  <c r="BH1327" i="2" s="1"/>
  <c r="BH1328" i="2" s="1"/>
  <c r="BH1329" i="2" s="1"/>
  <c r="BH1330" i="2" s="1"/>
  <c r="BH1331" i="2" s="1"/>
  <c r="BH1332" i="2" s="1"/>
  <c r="BH1333" i="2" s="1"/>
  <c r="BH1334" i="2" s="1"/>
  <c r="BH1335" i="2" s="1"/>
  <c r="BH1336" i="2" s="1"/>
  <c r="BH1337" i="2" s="1"/>
  <c r="BH1338" i="2" s="1"/>
  <c r="BH1339" i="2" s="1"/>
  <c r="BH1340" i="2" s="1"/>
  <c r="BH1341" i="2" s="1"/>
  <c r="BH1342" i="2" s="1"/>
  <c r="BH1343" i="2" s="1"/>
  <c r="BH1344" i="2" s="1"/>
  <c r="BH1345" i="2" s="1"/>
  <c r="BH1346" i="2" s="1"/>
  <c r="BH1347" i="2" s="1"/>
  <c r="BH1348" i="2" s="1"/>
  <c r="BH1349" i="2" s="1"/>
  <c r="BH1350" i="2" s="1"/>
  <c r="BH1351" i="2" s="1"/>
  <c r="BH1352" i="2" s="1"/>
  <c r="BH1353" i="2" s="1"/>
  <c r="BH1354" i="2" s="1"/>
  <c r="BH1355" i="2" s="1"/>
  <c r="BH1356" i="2" s="1"/>
  <c r="BH1357" i="2" s="1"/>
  <c r="BH1358" i="2" s="1"/>
  <c r="BH1359" i="2" s="1"/>
  <c r="BH1360" i="2" s="1"/>
  <c r="BH1361" i="2" s="1"/>
  <c r="BH1362" i="2" s="1"/>
  <c r="BH1363" i="2" s="1"/>
  <c r="BH1364" i="2" s="1"/>
  <c r="BH1365" i="2" s="1"/>
  <c r="BH1366" i="2" s="1"/>
  <c r="BH1367" i="2" s="1"/>
  <c r="BH1368" i="2" s="1"/>
  <c r="BH1369" i="2" s="1"/>
  <c r="BH1370" i="2" s="1"/>
  <c r="BH1371" i="2" s="1"/>
  <c r="BH1372" i="2" s="1"/>
  <c r="BH1373" i="2" s="1"/>
  <c r="BH1374" i="2" s="1"/>
  <c r="BH1375" i="2" s="1"/>
  <c r="BH1376" i="2" s="1"/>
  <c r="BH1377" i="2" s="1"/>
  <c r="BH1378" i="2" s="1"/>
  <c r="BH1379" i="2" s="1"/>
  <c r="BH1380" i="2" s="1"/>
  <c r="BH1381" i="2" s="1"/>
  <c r="BH1382" i="2" s="1"/>
  <c r="BH1383" i="2" s="1"/>
  <c r="BH1384" i="2" s="1"/>
  <c r="BH1385" i="2" s="1"/>
  <c r="BH1386" i="2" s="1"/>
  <c r="BH1387" i="2" s="1"/>
  <c r="BH1388" i="2" s="1"/>
  <c r="BH1389" i="2" s="1"/>
  <c r="BH1390" i="2" s="1"/>
  <c r="BH1391" i="2" s="1"/>
  <c r="BH1392" i="2" s="1"/>
  <c r="BH1393" i="2" s="1"/>
  <c r="BH1394" i="2" s="1"/>
  <c r="BH1395" i="2" s="1"/>
  <c r="BH1396" i="2" s="1"/>
  <c r="BH1397" i="2" s="1"/>
  <c r="BH1398" i="2" s="1"/>
  <c r="BH1399" i="2" s="1"/>
  <c r="BH1400" i="2" s="1"/>
  <c r="BH1401" i="2" s="1"/>
  <c r="BH1402" i="2" s="1"/>
  <c r="BH1403" i="2" s="1"/>
  <c r="BH1404" i="2" s="1"/>
  <c r="BH1405" i="2" s="1"/>
  <c r="BH1406" i="2" s="1"/>
  <c r="BH1407" i="2" s="1"/>
  <c r="BH1408" i="2" s="1"/>
  <c r="BH1409" i="2" s="1"/>
  <c r="BH1410" i="2" s="1"/>
  <c r="BH1411" i="2" s="1"/>
  <c r="BH1412" i="2" s="1"/>
  <c r="BH1413" i="2" s="1"/>
  <c r="BH1414" i="2" s="1"/>
  <c r="BH1415" i="2" s="1"/>
  <c r="BH1416" i="2" s="1"/>
  <c r="BH1417" i="2" s="1"/>
  <c r="BH1418" i="2" s="1"/>
  <c r="BH1419" i="2" s="1"/>
  <c r="BH1420" i="2" s="1"/>
  <c r="BH1421" i="2" s="1"/>
  <c r="BH1422" i="2" s="1"/>
  <c r="BH1423" i="2" s="1"/>
  <c r="BH1424" i="2" s="1"/>
  <c r="BH1425" i="2" s="1"/>
  <c r="BH1426" i="2" s="1"/>
  <c r="BH1427" i="2" s="1"/>
  <c r="BH1428" i="2" s="1"/>
  <c r="BH1429" i="2" s="1"/>
  <c r="BH1430" i="2" s="1"/>
  <c r="BH1431" i="2" s="1"/>
  <c r="BH1432" i="2" s="1"/>
  <c r="BH1433" i="2" s="1"/>
  <c r="BH1434" i="2" s="1"/>
  <c r="BH1435" i="2" s="1"/>
  <c r="BH1436" i="2" s="1"/>
  <c r="BH1437" i="2" s="1"/>
  <c r="BH1438" i="2" s="1"/>
  <c r="BH1439" i="2" s="1"/>
  <c r="BH1440" i="2" s="1"/>
  <c r="BH1441" i="2" s="1"/>
  <c r="BH1442" i="2" s="1"/>
  <c r="BH1443" i="2" s="1"/>
  <c r="BH1444" i="2" s="1"/>
  <c r="BH1445" i="2" s="1"/>
  <c r="BH1446" i="2" s="1"/>
  <c r="BH1447" i="2" s="1"/>
  <c r="BH1448" i="2" s="1"/>
  <c r="BH1449" i="2" s="1"/>
  <c r="BH1450" i="2" s="1"/>
  <c r="BH1451" i="2" s="1"/>
  <c r="BH1452" i="2" s="1"/>
  <c r="BH1453" i="2" s="1"/>
  <c r="BH1454" i="2" s="1"/>
  <c r="BH1455" i="2" s="1"/>
  <c r="BH1456" i="2" s="1"/>
  <c r="BH1457" i="2" s="1"/>
  <c r="BH1458" i="2" s="1"/>
  <c r="BH1459" i="2" s="1"/>
  <c r="BH1460" i="2" s="1"/>
  <c r="BH1461" i="2" s="1"/>
  <c r="BH1462" i="2" s="1"/>
  <c r="BH1463" i="2" s="1"/>
  <c r="BH1464" i="2" s="1"/>
  <c r="BH1465" i="2" s="1"/>
  <c r="BH1466" i="2" s="1"/>
  <c r="BH1467" i="2" s="1"/>
  <c r="BH1468" i="2" s="1"/>
  <c r="BH1469" i="2" s="1"/>
  <c r="BH1470" i="2" s="1"/>
  <c r="BH1471" i="2" s="1"/>
  <c r="BH1472" i="2" s="1"/>
  <c r="BH1473" i="2" s="1"/>
  <c r="BH1474" i="2" s="1"/>
  <c r="BH1475" i="2" s="1"/>
  <c r="BH1476" i="2" s="1"/>
  <c r="BH1477" i="2" s="1"/>
  <c r="BH1478" i="2" s="1"/>
  <c r="BH1479" i="2" s="1"/>
  <c r="BH1480" i="2" s="1"/>
  <c r="BH1481" i="2" s="1"/>
  <c r="BH1482" i="2" s="1"/>
  <c r="BH1483" i="2" s="1"/>
  <c r="BH1484" i="2" s="1"/>
  <c r="BH1485" i="2" s="1"/>
  <c r="BH1486" i="2" s="1"/>
  <c r="BH1487" i="2" s="1"/>
  <c r="BH1488" i="2" s="1"/>
  <c r="BH1489" i="2" s="1"/>
  <c r="BH1490" i="2" s="1"/>
  <c r="BH1491" i="2" s="1"/>
  <c r="BH1492" i="2" s="1"/>
  <c r="BH1493" i="2" s="1"/>
  <c r="BH1494" i="2" s="1"/>
  <c r="BH1495" i="2" s="1"/>
  <c r="BH1496" i="2" s="1"/>
  <c r="BH1497" i="2" s="1"/>
  <c r="BH1498" i="2" s="1"/>
  <c r="BH1499" i="2" s="1"/>
  <c r="BH1500" i="2" s="1"/>
  <c r="BH1501" i="2" s="1"/>
  <c r="BH1502" i="2" s="1"/>
  <c r="BH1503" i="2" s="1"/>
  <c r="BH1504" i="2" s="1"/>
  <c r="BH1505" i="2" s="1"/>
  <c r="BH1506" i="2" s="1"/>
  <c r="BH1507" i="2" s="1"/>
  <c r="BH1508" i="2" s="1"/>
  <c r="BH1509" i="2" s="1"/>
  <c r="BH1510" i="2" s="1"/>
  <c r="BH1511" i="2" s="1"/>
  <c r="BH1512" i="2" s="1"/>
  <c r="BH1513" i="2" s="1"/>
  <c r="BH1514" i="2" s="1"/>
  <c r="BH1515" i="2" s="1"/>
  <c r="BH1516" i="2" s="1"/>
  <c r="BH1517" i="2" s="1"/>
  <c r="BH1518" i="2" s="1"/>
  <c r="BH1519" i="2" s="1"/>
  <c r="BH1520" i="2" s="1"/>
  <c r="BH1521" i="2" s="1"/>
  <c r="BH1522" i="2" s="1"/>
  <c r="BH1523" i="2" s="1"/>
  <c r="BH1524" i="2" s="1"/>
  <c r="BH1525" i="2" s="1"/>
  <c r="BH1526" i="2" s="1"/>
  <c r="BH1527" i="2" s="1"/>
  <c r="BH1528" i="2" s="1"/>
  <c r="BH1529" i="2" s="1"/>
  <c r="BH1530" i="2" s="1"/>
  <c r="BH1531" i="2" s="1"/>
  <c r="BH1532" i="2" s="1"/>
  <c r="BH1533" i="2" s="1"/>
  <c r="BH1534" i="2" s="1"/>
  <c r="BH1535" i="2" s="1"/>
  <c r="BH1536" i="2" s="1"/>
  <c r="BH1537" i="2" s="1"/>
  <c r="BH1538" i="2" s="1"/>
  <c r="BH1539" i="2" s="1"/>
  <c r="BH1540" i="2" s="1"/>
  <c r="BH1541" i="2" s="1"/>
  <c r="BH1542" i="2" s="1"/>
  <c r="BH1543" i="2" s="1"/>
  <c r="BH1544" i="2" s="1"/>
  <c r="BH1545" i="2" s="1"/>
  <c r="BH1546" i="2" s="1"/>
  <c r="BH1547" i="2" s="1"/>
  <c r="BH1548" i="2" s="1"/>
  <c r="BH1549" i="2" s="1"/>
  <c r="BH1550" i="2" s="1"/>
  <c r="BH1551" i="2" s="1"/>
  <c r="BH1552" i="2" s="1"/>
  <c r="BH1553" i="2" s="1"/>
  <c r="BH1554" i="2" s="1"/>
  <c r="BK6" i="2"/>
  <c r="BK7" i="2" s="1"/>
  <c r="BK8" i="2" s="1"/>
  <c r="BK9" i="2" s="1"/>
  <c r="BK10" i="2" s="1"/>
  <c r="BK11" i="2" s="1"/>
  <c r="BK12" i="2" s="1"/>
  <c r="BK13" i="2" s="1"/>
  <c r="BK14" i="2" s="1"/>
  <c r="BK15" i="2" s="1"/>
  <c r="BK16" i="2" s="1"/>
  <c r="BK17" i="2" s="1"/>
  <c r="BK18" i="2" s="1"/>
  <c r="BK19" i="2" s="1"/>
  <c r="BK20" i="2" s="1"/>
  <c r="BK21" i="2" s="1"/>
  <c r="BK22" i="2" s="1"/>
  <c r="BK23" i="2" s="1"/>
  <c r="BK24" i="2" s="1"/>
  <c r="BK25" i="2" s="1"/>
  <c r="BK26" i="2" s="1"/>
  <c r="BK27" i="2" s="1"/>
  <c r="BK28" i="2" s="1"/>
  <c r="BK29" i="2" s="1"/>
  <c r="BK30" i="2" s="1"/>
  <c r="BK31" i="2" s="1"/>
  <c r="BK32" i="2" s="1"/>
  <c r="BK33" i="2" s="1"/>
  <c r="BK34" i="2" s="1"/>
  <c r="BK35" i="2" s="1"/>
  <c r="BK36" i="2" s="1"/>
  <c r="BK37" i="2" s="1"/>
  <c r="BK38" i="2" s="1"/>
  <c r="BK39" i="2" s="1"/>
  <c r="BK40" i="2" s="1"/>
  <c r="BK41" i="2" s="1"/>
  <c r="BK42" i="2" s="1"/>
  <c r="BK43" i="2" s="1"/>
  <c r="BK44" i="2" s="1"/>
  <c r="BK45" i="2" s="1"/>
  <c r="BK46" i="2" s="1"/>
  <c r="BK47" i="2" s="1"/>
  <c r="BK48" i="2" s="1"/>
  <c r="BK49" i="2" s="1"/>
  <c r="BK50" i="2" s="1"/>
  <c r="BK51" i="2" s="1"/>
  <c r="BK52" i="2" s="1"/>
  <c r="BK53" i="2" s="1"/>
  <c r="BK54" i="2" s="1"/>
  <c r="BK55" i="2" s="1"/>
  <c r="BK56" i="2" s="1"/>
  <c r="BK57" i="2" s="1"/>
  <c r="BK58" i="2" s="1"/>
  <c r="BK59" i="2" s="1"/>
  <c r="BK60" i="2" s="1"/>
  <c r="BK61" i="2" s="1"/>
  <c r="BK62" i="2" s="1"/>
  <c r="BK63" i="2" s="1"/>
  <c r="BK64" i="2" s="1"/>
  <c r="BK65" i="2" s="1"/>
  <c r="BK66" i="2" s="1"/>
  <c r="BK67" i="2" s="1"/>
  <c r="BK68" i="2" s="1"/>
  <c r="BK69" i="2" s="1"/>
  <c r="BK70" i="2" s="1"/>
  <c r="BK71" i="2" s="1"/>
  <c r="BK72" i="2" s="1"/>
  <c r="BK73" i="2" s="1"/>
  <c r="BK74" i="2" s="1"/>
  <c r="BK75" i="2" s="1"/>
  <c r="BK76" i="2" s="1"/>
  <c r="BK77" i="2" s="1"/>
  <c r="BK78" i="2" s="1"/>
  <c r="BK79" i="2" s="1"/>
  <c r="BK80" i="2" s="1"/>
  <c r="BK81" i="2" s="1"/>
  <c r="BK82" i="2" s="1"/>
  <c r="BK83" i="2" s="1"/>
  <c r="BK84" i="2" s="1"/>
  <c r="BK85" i="2" s="1"/>
  <c r="BK86" i="2" s="1"/>
  <c r="BK87" i="2" s="1"/>
  <c r="BK88" i="2" s="1"/>
  <c r="BK89" i="2" s="1"/>
  <c r="BK90" i="2" s="1"/>
  <c r="BK91" i="2" s="1"/>
  <c r="BK92" i="2" s="1"/>
  <c r="BK93" i="2" s="1"/>
  <c r="BK94" i="2" s="1"/>
  <c r="BK95" i="2" s="1"/>
  <c r="BK96" i="2" s="1"/>
  <c r="BK97" i="2" s="1"/>
  <c r="BK98" i="2" s="1"/>
  <c r="BK99" i="2" s="1"/>
  <c r="BK100" i="2" s="1"/>
  <c r="BK101" i="2" s="1"/>
  <c r="BK102" i="2" s="1"/>
  <c r="BK103" i="2" s="1"/>
  <c r="BK104" i="2" s="1"/>
  <c r="BK105" i="2" s="1"/>
  <c r="BK106" i="2" s="1"/>
  <c r="BK107" i="2" s="1"/>
  <c r="BK108" i="2" s="1"/>
  <c r="BK109" i="2" s="1"/>
  <c r="BK110" i="2" s="1"/>
  <c r="BK111" i="2" s="1"/>
  <c r="BK112" i="2" s="1"/>
  <c r="BK113" i="2" s="1"/>
  <c r="BK114" i="2" s="1"/>
  <c r="BK115" i="2" s="1"/>
  <c r="BK116" i="2" s="1"/>
  <c r="BK117" i="2" s="1"/>
  <c r="BK118" i="2" s="1"/>
  <c r="BK119" i="2" s="1"/>
  <c r="BK120" i="2" s="1"/>
  <c r="BK121" i="2" s="1"/>
  <c r="BK122" i="2" s="1"/>
  <c r="BK123" i="2" s="1"/>
  <c r="BK124" i="2" s="1"/>
  <c r="BK125" i="2" s="1"/>
  <c r="BK126" i="2" s="1"/>
  <c r="BK127" i="2" s="1"/>
  <c r="BK128" i="2" s="1"/>
  <c r="BK129" i="2" s="1"/>
  <c r="BK130" i="2" s="1"/>
  <c r="BK131" i="2" s="1"/>
  <c r="BK132" i="2" s="1"/>
  <c r="BK133" i="2" s="1"/>
  <c r="BK134" i="2" s="1"/>
  <c r="BK135" i="2" s="1"/>
  <c r="BK136" i="2" s="1"/>
  <c r="BK137" i="2" s="1"/>
  <c r="BK138" i="2" s="1"/>
  <c r="BK139" i="2" s="1"/>
  <c r="BK140" i="2" s="1"/>
  <c r="BK141" i="2" s="1"/>
  <c r="BK142" i="2" s="1"/>
  <c r="BK143" i="2" s="1"/>
  <c r="BK144" i="2" s="1"/>
  <c r="BK145" i="2" s="1"/>
  <c r="BK146" i="2" s="1"/>
  <c r="BK147" i="2" s="1"/>
  <c r="BK148" i="2" s="1"/>
  <c r="BK149" i="2" s="1"/>
  <c r="BK150" i="2" s="1"/>
  <c r="BK151" i="2" s="1"/>
  <c r="BK152" i="2" s="1"/>
  <c r="BK153" i="2" s="1"/>
  <c r="BK154" i="2" s="1"/>
  <c r="BK155" i="2" s="1"/>
  <c r="BK156" i="2" s="1"/>
  <c r="BK157" i="2" s="1"/>
  <c r="BK158" i="2" s="1"/>
  <c r="BK159" i="2" s="1"/>
  <c r="BK160" i="2" s="1"/>
  <c r="BK161" i="2" s="1"/>
  <c r="BK162" i="2" s="1"/>
  <c r="BK163" i="2" s="1"/>
  <c r="BK164" i="2" s="1"/>
  <c r="BK165" i="2" s="1"/>
  <c r="BK166" i="2" s="1"/>
  <c r="BK167" i="2" s="1"/>
  <c r="BK168" i="2" s="1"/>
  <c r="BK169" i="2" s="1"/>
  <c r="BK170" i="2" s="1"/>
  <c r="BK171" i="2" s="1"/>
  <c r="BK172" i="2" s="1"/>
  <c r="BK173" i="2" s="1"/>
  <c r="BK174" i="2" s="1"/>
  <c r="BK175" i="2" s="1"/>
  <c r="BK176" i="2" s="1"/>
  <c r="BK177" i="2" s="1"/>
  <c r="BK178" i="2" s="1"/>
  <c r="BK179" i="2" s="1"/>
  <c r="BK180" i="2" s="1"/>
  <c r="BK181" i="2" s="1"/>
  <c r="BK182" i="2" s="1"/>
  <c r="BK183" i="2" s="1"/>
  <c r="BK184" i="2" s="1"/>
  <c r="BK185" i="2" s="1"/>
  <c r="BK186" i="2" s="1"/>
  <c r="BK187" i="2" s="1"/>
  <c r="BK188" i="2" s="1"/>
  <c r="BK189" i="2" s="1"/>
  <c r="BK190" i="2" s="1"/>
  <c r="BK191" i="2" s="1"/>
  <c r="BK192" i="2" s="1"/>
  <c r="BK193" i="2" s="1"/>
  <c r="BK194" i="2" s="1"/>
  <c r="BK195" i="2" s="1"/>
  <c r="BK196" i="2" s="1"/>
  <c r="BK197" i="2" s="1"/>
  <c r="BK198" i="2" s="1"/>
  <c r="BK199" i="2" s="1"/>
  <c r="BK200" i="2" s="1"/>
  <c r="BK201" i="2" s="1"/>
  <c r="BK202" i="2" s="1"/>
  <c r="BK203" i="2" s="1"/>
  <c r="BK204" i="2" s="1"/>
  <c r="BK205" i="2" s="1"/>
  <c r="BK206" i="2" s="1"/>
  <c r="BK207" i="2" s="1"/>
  <c r="BK208" i="2" s="1"/>
  <c r="BK209" i="2" s="1"/>
  <c r="BK210" i="2" s="1"/>
  <c r="BK211" i="2" s="1"/>
  <c r="BK212" i="2" s="1"/>
  <c r="BK213" i="2" s="1"/>
  <c r="BK214" i="2" s="1"/>
  <c r="BK215" i="2" s="1"/>
  <c r="BK216" i="2" s="1"/>
  <c r="BK217" i="2" s="1"/>
  <c r="BK218" i="2" s="1"/>
  <c r="BK219" i="2" s="1"/>
  <c r="BK220" i="2" s="1"/>
  <c r="BK221" i="2" s="1"/>
  <c r="BK222" i="2" s="1"/>
  <c r="BK223" i="2" s="1"/>
  <c r="BK224" i="2" s="1"/>
  <c r="BK225" i="2" s="1"/>
  <c r="BK226" i="2" s="1"/>
  <c r="BK227" i="2" s="1"/>
  <c r="BK228" i="2" s="1"/>
  <c r="BK229" i="2" s="1"/>
  <c r="BK230" i="2" s="1"/>
  <c r="BK231" i="2" s="1"/>
  <c r="BK232" i="2" s="1"/>
  <c r="BK233" i="2" s="1"/>
  <c r="BK234" i="2" s="1"/>
  <c r="BK235" i="2" s="1"/>
  <c r="BK236" i="2" s="1"/>
  <c r="BK237" i="2" s="1"/>
  <c r="BK238" i="2" s="1"/>
  <c r="BK239" i="2" s="1"/>
  <c r="BK240" i="2" s="1"/>
  <c r="BK241" i="2" s="1"/>
  <c r="BK242" i="2" s="1"/>
  <c r="BK243" i="2" s="1"/>
  <c r="BK244" i="2" s="1"/>
  <c r="BK245" i="2" s="1"/>
  <c r="BK246" i="2" s="1"/>
  <c r="BK247" i="2" s="1"/>
  <c r="BK248" i="2" s="1"/>
  <c r="BK249" i="2" s="1"/>
  <c r="BK250" i="2" s="1"/>
  <c r="BK251" i="2" s="1"/>
  <c r="BK252" i="2" s="1"/>
  <c r="BK253" i="2" s="1"/>
  <c r="BK254" i="2" s="1"/>
  <c r="BK255" i="2" s="1"/>
  <c r="BK256" i="2" s="1"/>
  <c r="BK257" i="2" s="1"/>
  <c r="BK258" i="2" s="1"/>
  <c r="BK259" i="2" s="1"/>
  <c r="BK260" i="2" s="1"/>
  <c r="BK261" i="2" s="1"/>
  <c r="BK262" i="2" s="1"/>
  <c r="BK263" i="2" s="1"/>
  <c r="BK264" i="2" s="1"/>
  <c r="BK265" i="2" s="1"/>
  <c r="BK266" i="2" s="1"/>
  <c r="BK267" i="2" s="1"/>
  <c r="BK268" i="2" s="1"/>
  <c r="BK269" i="2" s="1"/>
  <c r="BK270" i="2" s="1"/>
  <c r="BK271" i="2" s="1"/>
  <c r="BK272" i="2" s="1"/>
  <c r="BK273" i="2" s="1"/>
  <c r="BK274" i="2" s="1"/>
  <c r="BK275" i="2" s="1"/>
  <c r="BK276" i="2" s="1"/>
  <c r="BK277" i="2" s="1"/>
  <c r="BK278" i="2" s="1"/>
  <c r="BK279" i="2" s="1"/>
  <c r="BK280" i="2" s="1"/>
  <c r="BK281" i="2" s="1"/>
  <c r="BK282" i="2" s="1"/>
  <c r="BK283" i="2" s="1"/>
  <c r="BK284" i="2" s="1"/>
  <c r="BK285" i="2" s="1"/>
  <c r="BK286" i="2" s="1"/>
  <c r="BK287" i="2" s="1"/>
  <c r="BK288" i="2" s="1"/>
  <c r="BK289" i="2" s="1"/>
  <c r="BK290" i="2" s="1"/>
  <c r="BK291" i="2" s="1"/>
  <c r="BK292" i="2" s="1"/>
  <c r="BK293" i="2" s="1"/>
  <c r="BK294" i="2" s="1"/>
  <c r="BK295" i="2" s="1"/>
  <c r="BK296" i="2" s="1"/>
  <c r="BK297" i="2" s="1"/>
  <c r="BK298" i="2" s="1"/>
  <c r="BK299" i="2" s="1"/>
  <c r="BK300" i="2" s="1"/>
  <c r="BK301" i="2" s="1"/>
  <c r="BK302" i="2" s="1"/>
  <c r="BK303" i="2" s="1"/>
  <c r="BK304" i="2" s="1"/>
  <c r="BK305" i="2" s="1"/>
  <c r="BK306" i="2" s="1"/>
  <c r="BK307" i="2" s="1"/>
  <c r="BK308" i="2" s="1"/>
  <c r="BK309" i="2" s="1"/>
  <c r="BK310" i="2" s="1"/>
  <c r="BK311" i="2" s="1"/>
  <c r="BK312" i="2" s="1"/>
  <c r="BK313" i="2" s="1"/>
  <c r="BK314" i="2" s="1"/>
  <c r="BK315" i="2" s="1"/>
  <c r="BK316" i="2" s="1"/>
  <c r="BK317" i="2" s="1"/>
  <c r="BK318" i="2" s="1"/>
  <c r="BK319" i="2" s="1"/>
  <c r="BK320" i="2" s="1"/>
  <c r="BK321" i="2" s="1"/>
  <c r="BK322" i="2" s="1"/>
  <c r="BK323" i="2" s="1"/>
  <c r="BK324" i="2" s="1"/>
  <c r="BK325" i="2" s="1"/>
  <c r="BK326" i="2" s="1"/>
  <c r="BK327" i="2" s="1"/>
  <c r="BK328" i="2" s="1"/>
  <c r="BK329" i="2" s="1"/>
  <c r="BK330" i="2" s="1"/>
  <c r="BK331" i="2" s="1"/>
  <c r="BK332" i="2" s="1"/>
  <c r="BK333" i="2" s="1"/>
  <c r="BK334" i="2" s="1"/>
  <c r="BK335" i="2" s="1"/>
  <c r="BK336" i="2" s="1"/>
  <c r="BK337" i="2" s="1"/>
  <c r="BK338" i="2" s="1"/>
  <c r="BK339" i="2" s="1"/>
  <c r="BK340" i="2" s="1"/>
  <c r="BK341" i="2" s="1"/>
  <c r="BK342" i="2" s="1"/>
  <c r="BK343" i="2" s="1"/>
  <c r="BK344" i="2" s="1"/>
  <c r="BK345" i="2" s="1"/>
  <c r="BK346" i="2" s="1"/>
  <c r="BK347" i="2" s="1"/>
  <c r="BK348" i="2" s="1"/>
  <c r="BK349" i="2" s="1"/>
  <c r="BK350" i="2" s="1"/>
  <c r="BK351" i="2" s="1"/>
  <c r="BK352" i="2" s="1"/>
  <c r="BK353" i="2" s="1"/>
  <c r="BK354" i="2" s="1"/>
  <c r="BK355" i="2" s="1"/>
  <c r="BK356" i="2" s="1"/>
  <c r="BK357" i="2" s="1"/>
  <c r="BK358" i="2" s="1"/>
  <c r="BK359" i="2" s="1"/>
  <c r="BK360" i="2" s="1"/>
  <c r="BK361" i="2" s="1"/>
  <c r="BK362" i="2" s="1"/>
  <c r="BK363" i="2" s="1"/>
  <c r="BK364" i="2" s="1"/>
  <c r="BK365" i="2" s="1"/>
  <c r="BK366" i="2" s="1"/>
  <c r="BK367" i="2" s="1"/>
  <c r="BK368" i="2" s="1"/>
  <c r="BK369" i="2" s="1"/>
  <c r="BK370" i="2" s="1"/>
  <c r="BK371" i="2" s="1"/>
  <c r="BK372" i="2" s="1"/>
  <c r="BK373" i="2" s="1"/>
  <c r="BK374" i="2" s="1"/>
  <c r="BK375" i="2" s="1"/>
  <c r="BK376" i="2" s="1"/>
  <c r="BK377" i="2" s="1"/>
  <c r="BK378" i="2" s="1"/>
  <c r="BK379" i="2" s="1"/>
  <c r="BK380" i="2" s="1"/>
  <c r="BK381" i="2" s="1"/>
  <c r="BK382" i="2" s="1"/>
  <c r="BK383" i="2" s="1"/>
  <c r="BK384" i="2" s="1"/>
  <c r="BK385" i="2" s="1"/>
  <c r="BK386" i="2" s="1"/>
  <c r="BK387" i="2" s="1"/>
  <c r="BK388" i="2" s="1"/>
  <c r="BK389" i="2" s="1"/>
  <c r="BK390" i="2" s="1"/>
  <c r="BK391" i="2" s="1"/>
  <c r="BK392" i="2" s="1"/>
  <c r="BK393" i="2" s="1"/>
  <c r="BK394" i="2" s="1"/>
  <c r="BK395" i="2" s="1"/>
  <c r="BK396" i="2" s="1"/>
  <c r="BK397" i="2" s="1"/>
  <c r="BK398" i="2" s="1"/>
  <c r="BK399" i="2" s="1"/>
  <c r="BK400" i="2" s="1"/>
  <c r="BK401" i="2" s="1"/>
  <c r="BK402" i="2" s="1"/>
  <c r="BK403" i="2" s="1"/>
  <c r="BK404" i="2" s="1"/>
  <c r="BK405" i="2" s="1"/>
  <c r="BK406" i="2" s="1"/>
  <c r="BK407" i="2" s="1"/>
  <c r="BK408" i="2" s="1"/>
  <c r="BK409" i="2" s="1"/>
  <c r="BK410" i="2" s="1"/>
  <c r="BK411" i="2" s="1"/>
  <c r="BK412" i="2" s="1"/>
  <c r="BK413" i="2" s="1"/>
  <c r="BK414" i="2" s="1"/>
  <c r="BK415" i="2" s="1"/>
  <c r="BK416" i="2" s="1"/>
  <c r="BK417" i="2" s="1"/>
  <c r="BK418" i="2" s="1"/>
  <c r="BK419" i="2" s="1"/>
  <c r="BK420" i="2" s="1"/>
  <c r="BK421" i="2" s="1"/>
  <c r="BK422" i="2" s="1"/>
  <c r="BK423" i="2" s="1"/>
  <c r="BK424" i="2" s="1"/>
  <c r="BK425" i="2" s="1"/>
  <c r="BK426" i="2" s="1"/>
  <c r="BK427" i="2" s="1"/>
  <c r="BK428" i="2" s="1"/>
  <c r="BK429" i="2" s="1"/>
  <c r="BK430" i="2" s="1"/>
  <c r="BK431" i="2" s="1"/>
  <c r="BK432" i="2" s="1"/>
  <c r="BK433" i="2" s="1"/>
  <c r="BK434" i="2" s="1"/>
  <c r="BK435" i="2" s="1"/>
  <c r="BK436" i="2" s="1"/>
  <c r="BK437" i="2" s="1"/>
  <c r="BK438" i="2" s="1"/>
  <c r="BK439" i="2" s="1"/>
  <c r="BK440" i="2" s="1"/>
  <c r="BK441" i="2" s="1"/>
  <c r="BK442" i="2" s="1"/>
  <c r="BK443" i="2" s="1"/>
  <c r="BK444" i="2" s="1"/>
  <c r="BK445" i="2" s="1"/>
  <c r="BK446" i="2" s="1"/>
  <c r="BK447" i="2" s="1"/>
  <c r="BK448" i="2" s="1"/>
  <c r="BK449" i="2" s="1"/>
  <c r="BK450" i="2" s="1"/>
  <c r="BK451" i="2" s="1"/>
  <c r="BK452" i="2" s="1"/>
  <c r="BK453" i="2" s="1"/>
  <c r="BK454" i="2" s="1"/>
  <c r="BK455" i="2" s="1"/>
  <c r="BK456" i="2" s="1"/>
  <c r="BK457" i="2" s="1"/>
  <c r="BK458" i="2" s="1"/>
  <c r="BK459" i="2" s="1"/>
  <c r="BK460" i="2" s="1"/>
  <c r="BK461" i="2" s="1"/>
  <c r="BK462" i="2" s="1"/>
  <c r="BK463" i="2" s="1"/>
  <c r="BK464" i="2" s="1"/>
  <c r="BK465" i="2" s="1"/>
  <c r="BK466" i="2" s="1"/>
  <c r="BK467" i="2" s="1"/>
  <c r="BK468" i="2" s="1"/>
  <c r="BK469" i="2" s="1"/>
  <c r="BK470" i="2" s="1"/>
  <c r="BK471" i="2" s="1"/>
  <c r="BK472" i="2" s="1"/>
  <c r="BK473" i="2" s="1"/>
  <c r="BK474" i="2" s="1"/>
  <c r="BK475" i="2" s="1"/>
  <c r="BK476" i="2" s="1"/>
  <c r="BK477" i="2" s="1"/>
  <c r="BK478" i="2" s="1"/>
  <c r="BK479" i="2" s="1"/>
  <c r="BK480" i="2" s="1"/>
  <c r="BK481" i="2" s="1"/>
  <c r="BK482" i="2" s="1"/>
  <c r="BK483" i="2" s="1"/>
  <c r="BK484" i="2" s="1"/>
  <c r="BK485" i="2" s="1"/>
  <c r="BK486" i="2" s="1"/>
  <c r="BK487" i="2" s="1"/>
  <c r="BK488" i="2" s="1"/>
  <c r="BK489" i="2" s="1"/>
  <c r="BK490" i="2" s="1"/>
  <c r="BK491" i="2" s="1"/>
  <c r="BK492" i="2" s="1"/>
  <c r="BK493" i="2" s="1"/>
  <c r="BK494" i="2" s="1"/>
  <c r="BK495" i="2" s="1"/>
  <c r="BK496" i="2" s="1"/>
  <c r="BK497" i="2" s="1"/>
  <c r="BK498" i="2" s="1"/>
  <c r="BK499" i="2" s="1"/>
  <c r="BK500" i="2" s="1"/>
  <c r="BK501" i="2" s="1"/>
  <c r="BK502" i="2" s="1"/>
  <c r="BK503" i="2" s="1"/>
  <c r="BK504" i="2" s="1"/>
  <c r="BK505" i="2" s="1"/>
  <c r="BK506" i="2" s="1"/>
  <c r="BK507" i="2" s="1"/>
  <c r="BK508" i="2" s="1"/>
  <c r="BK509" i="2" s="1"/>
  <c r="BK510" i="2" s="1"/>
  <c r="BK511" i="2" s="1"/>
  <c r="BK512" i="2" s="1"/>
  <c r="BK513" i="2" s="1"/>
  <c r="BK514" i="2" s="1"/>
  <c r="BK515" i="2" s="1"/>
  <c r="BK516" i="2" s="1"/>
  <c r="BK517" i="2" s="1"/>
  <c r="BK518" i="2" s="1"/>
  <c r="BK519" i="2" s="1"/>
  <c r="BK520" i="2" s="1"/>
  <c r="BK521" i="2" s="1"/>
  <c r="BK522" i="2" s="1"/>
  <c r="BK523" i="2" s="1"/>
  <c r="BK524" i="2" s="1"/>
  <c r="BK525" i="2" s="1"/>
  <c r="BK526" i="2" s="1"/>
  <c r="BK527" i="2" s="1"/>
  <c r="BK528" i="2" s="1"/>
  <c r="BK529" i="2" s="1"/>
  <c r="BK530" i="2" s="1"/>
  <c r="BK531" i="2" s="1"/>
  <c r="BK532" i="2" s="1"/>
  <c r="BK533" i="2" s="1"/>
  <c r="BK534" i="2" s="1"/>
  <c r="BK535" i="2" s="1"/>
  <c r="BK536" i="2" s="1"/>
  <c r="BK537" i="2" s="1"/>
  <c r="BK538" i="2" s="1"/>
  <c r="BK539" i="2" s="1"/>
  <c r="BK540" i="2" s="1"/>
  <c r="BK541" i="2" s="1"/>
  <c r="BK542" i="2" s="1"/>
  <c r="BK543" i="2" s="1"/>
  <c r="BK544" i="2" s="1"/>
  <c r="BK545" i="2" s="1"/>
  <c r="BK546" i="2" s="1"/>
  <c r="BK547" i="2" s="1"/>
  <c r="BK548" i="2" s="1"/>
  <c r="BK549" i="2" s="1"/>
  <c r="BK550" i="2" s="1"/>
  <c r="BK551" i="2" s="1"/>
  <c r="BK552" i="2" s="1"/>
  <c r="BK553" i="2" s="1"/>
  <c r="BK554" i="2" s="1"/>
  <c r="BK555" i="2" s="1"/>
  <c r="BK556" i="2" s="1"/>
  <c r="BK557" i="2" s="1"/>
  <c r="BK558" i="2" s="1"/>
  <c r="BK559" i="2" s="1"/>
  <c r="BK560" i="2" s="1"/>
  <c r="BK561" i="2" s="1"/>
  <c r="BK562" i="2" s="1"/>
  <c r="BK563" i="2" s="1"/>
  <c r="BK564" i="2" s="1"/>
  <c r="BK565" i="2" s="1"/>
  <c r="BK566" i="2" s="1"/>
  <c r="BK567" i="2" s="1"/>
  <c r="BK568" i="2" s="1"/>
  <c r="BK569" i="2" s="1"/>
  <c r="BK570" i="2" s="1"/>
  <c r="BK571" i="2" s="1"/>
  <c r="BK572" i="2" s="1"/>
  <c r="BK573" i="2" s="1"/>
  <c r="BK574" i="2" s="1"/>
  <c r="BK575" i="2" s="1"/>
  <c r="BK576" i="2" s="1"/>
  <c r="BK577" i="2" s="1"/>
  <c r="BK578" i="2" s="1"/>
  <c r="BK579" i="2" s="1"/>
  <c r="BK580" i="2" s="1"/>
  <c r="BK581" i="2" s="1"/>
  <c r="BK582" i="2" s="1"/>
  <c r="BK583" i="2" s="1"/>
  <c r="BK584" i="2" s="1"/>
  <c r="BK585" i="2" s="1"/>
  <c r="BK586" i="2" s="1"/>
  <c r="BK587" i="2" s="1"/>
  <c r="BK588" i="2" s="1"/>
  <c r="BK589" i="2" s="1"/>
  <c r="BK590" i="2" s="1"/>
  <c r="BK591" i="2" s="1"/>
  <c r="BK592" i="2" s="1"/>
  <c r="BK593" i="2" s="1"/>
  <c r="BK594" i="2" s="1"/>
  <c r="BK595" i="2" s="1"/>
  <c r="BK596" i="2" s="1"/>
  <c r="BK597" i="2" s="1"/>
  <c r="BK598" i="2" s="1"/>
  <c r="BK599" i="2" s="1"/>
  <c r="BK600" i="2" s="1"/>
  <c r="BK601" i="2" s="1"/>
  <c r="BK602" i="2" s="1"/>
  <c r="BK603" i="2" s="1"/>
  <c r="BK604" i="2" s="1"/>
  <c r="BK605" i="2" s="1"/>
  <c r="BK606" i="2" s="1"/>
  <c r="BK607" i="2" s="1"/>
  <c r="BK608" i="2" s="1"/>
  <c r="BK609" i="2" s="1"/>
  <c r="BK610" i="2" s="1"/>
  <c r="BK611" i="2" s="1"/>
  <c r="BK612" i="2" s="1"/>
  <c r="BK613" i="2" s="1"/>
  <c r="BK614" i="2" s="1"/>
  <c r="BK615" i="2" s="1"/>
  <c r="BK616" i="2" s="1"/>
  <c r="BK617" i="2" s="1"/>
  <c r="BK618" i="2" s="1"/>
  <c r="BK619" i="2" s="1"/>
  <c r="BK620" i="2" s="1"/>
  <c r="BK621" i="2" s="1"/>
  <c r="BK622" i="2" s="1"/>
  <c r="BK623" i="2" s="1"/>
  <c r="BK624" i="2" s="1"/>
  <c r="BK625" i="2" s="1"/>
  <c r="BK626" i="2" s="1"/>
  <c r="BK627" i="2" s="1"/>
  <c r="BK628" i="2" s="1"/>
  <c r="BK629" i="2" s="1"/>
  <c r="BK630" i="2" s="1"/>
  <c r="BK631" i="2" s="1"/>
  <c r="BK632" i="2" s="1"/>
  <c r="BK633" i="2" s="1"/>
  <c r="BK634" i="2" s="1"/>
  <c r="BK635" i="2" s="1"/>
  <c r="BK636" i="2" s="1"/>
  <c r="BK637" i="2" s="1"/>
  <c r="BK638" i="2" s="1"/>
  <c r="BK639" i="2" s="1"/>
  <c r="BK640" i="2" s="1"/>
  <c r="BK641" i="2" s="1"/>
  <c r="BK642" i="2" s="1"/>
  <c r="BK643" i="2" s="1"/>
  <c r="BK644" i="2" s="1"/>
  <c r="BK645" i="2" s="1"/>
  <c r="BK646" i="2" s="1"/>
  <c r="BK647" i="2" s="1"/>
  <c r="BK648" i="2" s="1"/>
  <c r="BK649" i="2" s="1"/>
  <c r="BK650" i="2" s="1"/>
  <c r="BK651" i="2" s="1"/>
  <c r="BK652" i="2" s="1"/>
  <c r="BK653" i="2" s="1"/>
  <c r="BK654" i="2" s="1"/>
  <c r="BK655" i="2" s="1"/>
  <c r="BK656" i="2" s="1"/>
  <c r="BK657" i="2" s="1"/>
  <c r="BK658" i="2" s="1"/>
  <c r="BK659" i="2" s="1"/>
  <c r="BK660" i="2" s="1"/>
  <c r="BK661" i="2" s="1"/>
  <c r="BK662" i="2" s="1"/>
  <c r="BK663" i="2" s="1"/>
  <c r="BK664" i="2" s="1"/>
  <c r="BK665" i="2" s="1"/>
  <c r="BK666" i="2" s="1"/>
  <c r="BK667" i="2" s="1"/>
  <c r="BK668" i="2" s="1"/>
  <c r="BK669" i="2" s="1"/>
  <c r="BK670" i="2" s="1"/>
  <c r="BK671" i="2" s="1"/>
  <c r="BK672" i="2" s="1"/>
  <c r="BK673" i="2" s="1"/>
  <c r="BK674" i="2" s="1"/>
  <c r="BK675" i="2" s="1"/>
  <c r="BK676" i="2" s="1"/>
  <c r="BK677" i="2" s="1"/>
  <c r="BK678" i="2" s="1"/>
  <c r="BK679" i="2" s="1"/>
  <c r="BK680" i="2" s="1"/>
  <c r="BK681" i="2" s="1"/>
  <c r="BK682" i="2" s="1"/>
  <c r="BK683" i="2" s="1"/>
  <c r="BK684" i="2" s="1"/>
  <c r="BK685" i="2" s="1"/>
  <c r="BK686" i="2" s="1"/>
  <c r="BK687" i="2" s="1"/>
  <c r="BK688" i="2" s="1"/>
  <c r="BK689" i="2" s="1"/>
  <c r="BK690" i="2" s="1"/>
  <c r="BK691" i="2" s="1"/>
  <c r="BK692" i="2" s="1"/>
  <c r="BK693" i="2" s="1"/>
  <c r="BK694" i="2" s="1"/>
  <c r="BK695" i="2" s="1"/>
  <c r="BK696" i="2" s="1"/>
  <c r="BK697" i="2" s="1"/>
  <c r="BK698" i="2" s="1"/>
  <c r="BK699" i="2" s="1"/>
  <c r="BK700" i="2" s="1"/>
  <c r="BK701" i="2" s="1"/>
  <c r="BK702" i="2" s="1"/>
  <c r="BK703" i="2" s="1"/>
  <c r="BK704" i="2" s="1"/>
  <c r="BK705" i="2" s="1"/>
  <c r="BK706" i="2" s="1"/>
  <c r="BK707" i="2" s="1"/>
  <c r="BK708" i="2" s="1"/>
  <c r="BK709" i="2" s="1"/>
  <c r="BK710" i="2" s="1"/>
  <c r="BK711" i="2" s="1"/>
  <c r="BK712" i="2" s="1"/>
  <c r="BK713" i="2" s="1"/>
  <c r="BK714" i="2" s="1"/>
  <c r="BK715" i="2" s="1"/>
  <c r="BK716" i="2" s="1"/>
  <c r="BK717" i="2" s="1"/>
  <c r="BK718" i="2" s="1"/>
  <c r="BK719" i="2" s="1"/>
  <c r="BK720" i="2" s="1"/>
  <c r="BK721" i="2" s="1"/>
  <c r="BK722" i="2" s="1"/>
  <c r="BK723" i="2" s="1"/>
  <c r="BK724" i="2" s="1"/>
  <c r="BK725" i="2" s="1"/>
  <c r="BK726" i="2" s="1"/>
  <c r="BK727" i="2" s="1"/>
  <c r="BK728" i="2" s="1"/>
  <c r="BK729" i="2" s="1"/>
  <c r="BK730" i="2" s="1"/>
  <c r="BK731" i="2" s="1"/>
  <c r="BK732" i="2" s="1"/>
  <c r="BK733" i="2" s="1"/>
  <c r="BK734" i="2" s="1"/>
  <c r="BK735" i="2" s="1"/>
  <c r="BK736" i="2" s="1"/>
  <c r="BK737" i="2" s="1"/>
  <c r="BK738" i="2" s="1"/>
  <c r="BK739" i="2" s="1"/>
  <c r="BK740" i="2" s="1"/>
  <c r="BK741" i="2" s="1"/>
  <c r="BK742" i="2" s="1"/>
  <c r="BK743" i="2" s="1"/>
  <c r="BK744" i="2" s="1"/>
  <c r="BK745" i="2" s="1"/>
  <c r="BK746" i="2" s="1"/>
  <c r="BK747" i="2" s="1"/>
  <c r="BK748" i="2" s="1"/>
  <c r="BK749" i="2" s="1"/>
  <c r="BK750" i="2" s="1"/>
  <c r="BK751" i="2" s="1"/>
  <c r="BK752" i="2" s="1"/>
  <c r="BK753" i="2" s="1"/>
  <c r="BK754" i="2" s="1"/>
  <c r="BK755" i="2" s="1"/>
  <c r="BK756" i="2" s="1"/>
  <c r="BK757" i="2" s="1"/>
  <c r="BK758" i="2" s="1"/>
  <c r="BK759" i="2" s="1"/>
  <c r="BK760" i="2" s="1"/>
  <c r="BK761" i="2" s="1"/>
  <c r="BK762" i="2" s="1"/>
  <c r="BK763" i="2" s="1"/>
  <c r="BK764" i="2" s="1"/>
  <c r="BK765" i="2" s="1"/>
  <c r="BK766" i="2" s="1"/>
  <c r="BK767" i="2" s="1"/>
  <c r="BK768" i="2" s="1"/>
  <c r="BK769" i="2" s="1"/>
  <c r="BK770" i="2" s="1"/>
  <c r="BK771" i="2" s="1"/>
  <c r="BK772" i="2" s="1"/>
  <c r="BK773" i="2" s="1"/>
  <c r="BK774" i="2" s="1"/>
  <c r="BK775" i="2" s="1"/>
  <c r="BK776" i="2" s="1"/>
  <c r="BK777" i="2" s="1"/>
  <c r="BK778" i="2" s="1"/>
  <c r="BK779" i="2" s="1"/>
  <c r="BK780" i="2" s="1"/>
  <c r="BK781" i="2" s="1"/>
  <c r="BK782" i="2" s="1"/>
  <c r="BK783" i="2" s="1"/>
  <c r="BK784" i="2" s="1"/>
  <c r="BK785" i="2" s="1"/>
  <c r="BK786" i="2" s="1"/>
  <c r="BK787" i="2" s="1"/>
  <c r="BK788" i="2" s="1"/>
  <c r="BK789" i="2" s="1"/>
  <c r="BK790" i="2" s="1"/>
  <c r="BK791" i="2" s="1"/>
  <c r="BK792" i="2" s="1"/>
  <c r="BK793" i="2" s="1"/>
  <c r="BK794" i="2" s="1"/>
  <c r="BK795" i="2" s="1"/>
  <c r="BK796" i="2" s="1"/>
  <c r="BK797" i="2" s="1"/>
  <c r="BK798" i="2" s="1"/>
  <c r="BK799" i="2" s="1"/>
  <c r="BK800" i="2" s="1"/>
  <c r="BK801" i="2" s="1"/>
  <c r="BK802" i="2" s="1"/>
  <c r="BK803" i="2" s="1"/>
  <c r="BK804" i="2" s="1"/>
  <c r="BK805" i="2" s="1"/>
  <c r="BK806" i="2" s="1"/>
  <c r="BK807" i="2" s="1"/>
  <c r="BK808" i="2" s="1"/>
  <c r="BK809" i="2" s="1"/>
  <c r="BK810" i="2" s="1"/>
  <c r="BK811" i="2" s="1"/>
  <c r="BK812" i="2" s="1"/>
  <c r="BK813" i="2" s="1"/>
  <c r="BK814" i="2" s="1"/>
  <c r="BK815" i="2" s="1"/>
  <c r="BK816" i="2" s="1"/>
  <c r="BK817" i="2" s="1"/>
  <c r="BK818" i="2" s="1"/>
  <c r="BK819" i="2" s="1"/>
  <c r="BK820" i="2" s="1"/>
  <c r="BK821" i="2" s="1"/>
  <c r="BK822" i="2" s="1"/>
  <c r="BK823" i="2" s="1"/>
  <c r="BK824" i="2" s="1"/>
  <c r="BK825" i="2" s="1"/>
  <c r="BK826" i="2" s="1"/>
  <c r="BK827" i="2" s="1"/>
  <c r="BK828" i="2" s="1"/>
  <c r="BK829" i="2" s="1"/>
  <c r="BK830" i="2" s="1"/>
  <c r="BK831" i="2" s="1"/>
  <c r="BK832" i="2" s="1"/>
  <c r="BK833" i="2" s="1"/>
  <c r="BK834" i="2" s="1"/>
  <c r="BK835" i="2" s="1"/>
  <c r="BK836" i="2" s="1"/>
  <c r="BK837" i="2" s="1"/>
  <c r="BK838" i="2" s="1"/>
  <c r="BK839" i="2" s="1"/>
  <c r="BK840" i="2" s="1"/>
  <c r="BK841" i="2" s="1"/>
  <c r="BK842" i="2" s="1"/>
  <c r="BK843" i="2" s="1"/>
  <c r="BK844" i="2" s="1"/>
  <c r="BK845" i="2" s="1"/>
  <c r="BK846" i="2" s="1"/>
  <c r="BK847" i="2" s="1"/>
  <c r="BK848" i="2" s="1"/>
  <c r="BK849" i="2" s="1"/>
  <c r="BK850" i="2" s="1"/>
  <c r="BK851" i="2" s="1"/>
  <c r="BK852" i="2" s="1"/>
  <c r="BK853" i="2" s="1"/>
  <c r="BK854" i="2" s="1"/>
  <c r="BK855" i="2" s="1"/>
  <c r="BK856" i="2" s="1"/>
  <c r="BK857" i="2" s="1"/>
  <c r="BK858" i="2" s="1"/>
  <c r="BK859" i="2" s="1"/>
  <c r="BK860" i="2" s="1"/>
  <c r="BK861" i="2" s="1"/>
  <c r="BK862" i="2" s="1"/>
  <c r="BK863" i="2" s="1"/>
  <c r="BK864" i="2" s="1"/>
  <c r="BK865" i="2" s="1"/>
  <c r="BK866" i="2" s="1"/>
  <c r="BK867" i="2" s="1"/>
  <c r="BK868" i="2" s="1"/>
  <c r="BK869" i="2" s="1"/>
  <c r="BK870" i="2" s="1"/>
  <c r="BK871" i="2" s="1"/>
  <c r="BK872" i="2" s="1"/>
  <c r="BK873" i="2" s="1"/>
  <c r="BK874" i="2" s="1"/>
  <c r="BK875" i="2" s="1"/>
  <c r="BK876" i="2" s="1"/>
  <c r="BK877" i="2" s="1"/>
  <c r="BK878" i="2" s="1"/>
  <c r="BK879" i="2" s="1"/>
  <c r="BK880" i="2" s="1"/>
  <c r="BK881" i="2" s="1"/>
  <c r="BK882" i="2" s="1"/>
  <c r="BK883" i="2" s="1"/>
  <c r="BK884" i="2" s="1"/>
  <c r="BK885" i="2" s="1"/>
  <c r="BK886" i="2" s="1"/>
  <c r="BK887" i="2" s="1"/>
  <c r="BK888" i="2" s="1"/>
  <c r="BK889" i="2" s="1"/>
  <c r="BK890" i="2" s="1"/>
  <c r="BK891" i="2" s="1"/>
  <c r="BK892" i="2" s="1"/>
  <c r="BK893" i="2" s="1"/>
  <c r="BK894" i="2" s="1"/>
  <c r="BK895" i="2" s="1"/>
  <c r="BK896" i="2" s="1"/>
  <c r="BK897" i="2" s="1"/>
  <c r="BK898" i="2" s="1"/>
  <c r="BK899" i="2" s="1"/>
  <c r="BK900" i="2" s="1"/>
  <c r="BK901" i="2" s="1"/>
  <c r="BK902" i="2" s="1"/>
  <c r="BK903" i="2" s="1"/>
  <c r="BK904" i="2" s="1"/>
  <c r="BK905" i="2" s="1"/>
  <c r="BK906" i="2" s="1"/>
  <c r="BK907" i="2" s="1"/>
  <c r="BK908" i="2" s="1"/>
  <c r="BK909" i="2" s="1"/>
  <c r="BK910" i="2" s="1"/>
  <c r="BK911" i="2" s="1"/>
  <c r="BK912" i="2" s="1"/>
  <c r="BK913" i="2" s="1"/>
  <c r="BK914" i="2" s="1"/>
  <c r="BK915" i="2" s="1"/>
  <c r="BK916" i="2" s="1"/>
  <c r="BK917" i="2" s="1"/>
  <c r="BK918" i="2" s="1"/>
  <c r="BK919" i="2" s="1"/>
  <c r="BK920" i="2" s="1"/>
  <c r="BK921" i="2" s="1"/>
  <c r="BK922" i="2" s="1"/>
  <c r="BK923" i="2" s="1"/>
  <c r="BK924" i="2" s="1"/>
  <c r="BK925" i="2" s="1"/>
  <c r="BK926" i="2" s="1"/>
  <c r="BK927" i="2" s="1"/>
  <c r="BK928" i="2" s="1"/>
  <c r="BK929" i="2" s="1"/>
  <c r="BK930" i="2" s="1"/>
  <c r="BK931" i="2" s="1"/>
  <c r="BK932" i="2" s="1"/>
  <c r="BK933" i="2" s="1"/>
  <c r="BK934" i="2" s="1"/>
  <c r="BK935" i="2" s="1"/>
  <c r="BK936" i="2" s="1"/>
  <c r="BK937" i="2" s="1"/>
  <c r="BK938" i="2" s="1"/>
  <c r="BK939" i="2" s="1"/>
  <c r="BK940" i="2" s="1"/>
  <c r="BK941" i="2" s="1"/>
  <c r="BK942" i="2" s="1"/>
  <c r="BK943" i="2" s="1"/>
  <c r="BK944" i="2" s="1"/>
  <c r="BK945" i="2" s="1"/>
  <c r="BK946" i="2" s="1"/>
  <c r="BK947" i="2" s="1"/>
  <c r="BK948" i="2" s="1"/>
  <c r="BK949" i="2" s="1"/>
  <c r="BK950" i="2" s="1"/>
  <c r="BK951" i="2" s="1"/>
  <c r="BK952" i="2" s="1"/>
  <c r="BK953" i="2" s="1"/>
  <c r="BK954" i="2" s="1"/>
  <c r="BK955" i="2" s="1"/>
  <c r="BK956" i="2" s="1"/>
  <c r="BK957" i="2" s="1"/>
  <c r="BK958" i="2" s="1"/>
  <c r="BK959" i="2" s="1"/>
  <c r="BK960" i="2" s="1"/>
  <c r="BK961" i="2" s="1"/>
  <c r="BK962" i="2" s="1"/>
  <c r="BK963" i="2" s="1"/>
  <c r="BK964" i="2" s="1"/>
  <c r="BK965" i="2" s="1"/>
  <c r="BK966" i="2" s="1"/>
  <c r="BK967" i="2" s="1"/>
  <c r="BK968" i="2" s="1"/>
  <c r="BK969" i="2" s="1"/>
  <c r="BK970" i="2" s="1"/>
  <c r="BK971" i="2" s="1"/>
  <c r="BK972" i="2" s="1"/>
  <c r="BK973" i="2" s="1"/>
  <c r="BK974" i="2" s="1"/>
  <c r="BK975" i="2" s="1"/>
  <c r="BK976" i="2" s="1"/>
  <c r="BK977" i="2" s="1"/>
  <c r="BK978" i="2" s="1"/>
  <c r="BK979" i="2" s="1"/>
  <c r="BK980" i="2" s="1"/>
  <c r="BK981" i="2" s="1"/>
  <c r="BK982" i="2" s="1"/>
  <c r="BK983" i="2" s="1"/>
  <c r="BK984" i="2" s="1"/>
  <c r="BK985" i="2" s="1"/>
  <c r="BK986" i="2" s="1"/>
  <c r="BK987" i="2" s="1"/>
  <c r="BK988" i="2" s="1"/>
  <c r="BK989" i="2" s="1"/>
  <c r="BK990" i="2" s="1"/>
  <c r="BK991" i="2" s="1"/>
  <c r="BK992" i="2" s="1"/>
  <c r="BK993" i="2" s="1"/>
  <c r="BK994" i="2" s="1"/>
  <c r="BK995" i="2" s="1"/>
  <c r="BK996" i="2" s="1"/>
  <c r="BK997" i="2" s="1"/>
  <c r="BK998" i="2" s="1"/>
  <c r="BK999" i="2" s="1"/>
  <c r="BK1000" i="2" s="1"/>
  <c r="BK1001" i="2" s="1"/>
  <c r="BK1002" i="2" s="1"/>
  <c r="BK1003" i="2" s="1"/>
  <c r="BK1004" i="2" s="1"/>
  <c r="BK1005" i="2" s="1"/>
  <c r="BK1006" i="2" s="1"/>
  <c r="BK1007" i="2" s="1"/>
  <c r="BK1008" i="2" s="1"/>
  <c r="BK1009" i="2" s="1"/>
  <c r="BK1010" i="2" s="1"/>
  <c r="BK1011" i="2" s="1"/>
  <c r="BK1012" i="2" s="1"/>
  <c r="BK1013" i="2" s="1"/>
  <c r="BK1014" i="2" s="1"/>
  <c r="BK1015" i="2" s="1"/>
  <c r="BK1016" i="2" s="1"/>
  <c r="BK1017" i="2" s="1"/>
  <c r="BK1018" i="2" s="1"/>
  <c r="BK1019" i="2" s="1"/>
  <c r="BK1020" i="2" s="1"/>
  <c r="BK1021" i="2" s="1"/>
  <c r="BK1022" i="2" s="1"/>
  <c r="BK1023" i="2" s="1"/>
  <c r="BK1024" i="2" s="1"/>
  <c r="BK1025" i="2" s="1"/>
  <c r="BK1026" i="2" s="1"/>
  <c r="BK1027" i="2" s="1"/>
  <c r="BK1028" i="2" s="1"/>
  <c r="BK1029" i="2" s="1"/>
  <c r="BK1030" i="2" s="1"/>
  <c r="BK1031" i="2" s="1"/>
  <c r="BK1032" i="2" s="1"/>
  <c r="BK1033" i="2" s="1"/>
  <c r="BK1034" i="2" s="1"/>
  <c r="BK1035" i="2" s="1"/>
  <c r="BK1036" i="2" s="1"/>
  <c r="BK1037" i="2" s="1"/>
  <c r="BK1038" i="2" s="1"/>
  <c r="BK1039" i="2" s="1"/>
  <c r="BK1040" i="2" s="1"/>
  <c r="BK1041" i="2" s="1"/>
  <c r="BK1042" i="2" s="1"/>
  <c r="BK1043" i="2" s="1"/>
  <c r="BK1044" i="2" s="1"/>
  <c r="BK1045" i="2" s="1"/>
  <c r="BK1046" i="2" s="1"/>
  <c r="BK1047" i="2" s="1"/>
  <c r="BK1048" i="2" s="1"/>
  <c r="BK1049" i="2" s="1"/>
  <c r="BK1050" i="2" s="1"/>
  <c r="BK1051" i="2" s="1"/>
  <c r="BK1052" i="2" s="1"/>
  <c r="BK1053" i="2" s="1"/>
  <c r="BK1054" i="2" s="1"/>
  <c r="BK1055" i="2" s="1"/>
  <c r="BK1056" i="2" s="1"/>
  <c r="BK1057" i="2" s="1"/>
  <c r="BK1058" i="2" s="1"/>
  <c r="BK1059" i="2" s="1"/>
  <c r="BK1060" i="2" s="1"/>
  <c r="BK1061" i="2" s="1"/>
  <c r="BK1062" i="2" s="1"/>
  <c r="BK1063" i="2" s="1"/>
  <c r="BK1064" i="2" s="1"/>
  <c r="BK1065" i="2" s="1"/>
  <c r="BK1066" i="2" s="1"/>
  <c r="BK1067" i="2" s="1"/>
  <c r="BK1068" i="2" s="1"/>
  <c r="BK1069" i="2" s="1"/>
  <c r="BK1070" i="2" s="1"/>
  <c r="BK1071" i="2" s="1"/>
  <c r="BK1072" i="2" s="1"/>
  <c r="BK1073" i="2" s="1"/>
  <c r="BK1074" i="2" s="1"/>
  <c r="BK1075" i="2" s="1"/>
  <c r="BK1076" i="2" s="1"/>
  <c r="BK1077" i="2" s="1"/>
  <c r="BK1078" i="2" s="1"/>
  <c r="BK1079" i="2" s="1"/>
  <c r="BK1080" i="2" s="1"/>
  <c r="BK1081" i="2" s="1"/>
  <c r="BK1082" i="2" s="1"/>
  <c r="BK1083" i="2" s="1"/>
  <c r="BK1084" i="2" s="1"/>
  <c r="BK1085" i="2" s="1"/>
  <c r="BK1086" i="2" s="1"/>
  <c r="BK1087" i="2" s="1"/>
  <c r="BK1088" i="2" s="1"/>
  <c r="BK1089" i="2" s="1"/>
  <c r="BK1090" i="2" s="1"/>
  <c r="BK1091" i="2" s="1"/>
  <c r="BK1092" i="2" s="1"/>
  <c r="BK1093" i="2" s="1"/>
  <c r="BK1094" i="2" s="1"/>
  <c r="BK1095" i="2" s="1"/>
  <c r="BK1096" i="2" s="1"/>
  <c r="BK1097" i="2" s="1"/>
  <c r="BK1098" i="2" s="1"/>
  <c r="BK1099" i="2" s="1"/>
  <c r="BK1100" i="2" s="1"/>
  <c r="BK1101" i="2" s="1"/>
  <c r="BK1102" i="2" s="1"/>
  <c r="BK1103" i="2" s="1"/>
  <c r="BK1104" i="2" s="1"/>
  <c r="BK1105" i="2" s="1"/>
  <c r="BK1106" i="2" s="1"/>
  <c r="BK1107" i="2" s="1"/>
  <c r="BK1108" i="2" s="1"/>
  <c r="BK1109" i="2" s="1"/>
  <c r="BK1110" i="2" s="1"/>
  <c r="BK1111" i="2" s="1"/>
  <c r="BK1112" i="2" s="1"/>
  <c r="BK1113" i="2" s="1"/>
  <c r="BK1114" i="2" s="1"/>
  <c r="BK1115" i="2" s="1"/>
  <c r="BK1116" i="2" s="1"/>
  <c r="BK1117" i="2" s="1"/>
  <c r="BK1118" i="2" s="1"/>
  <c r="BK1119" i="2" s="1"/>
  <c r="BK1120" i="2" s="1"/>
  <c r="BK1121" i="2" s="1"/>
  <c r="BK1122" i="2" s="1"/>
  <c r="BK1123" i="2" s="1"/>
  <c r="BK1124" i="2" s="1"/>
  <c r="BK1125" i="2" s="1"/>
  <c r="BK1126" i="2" s="1"/>
  <c r="BK1127" i="2" s="1"/>
  <c r="BK1128" i="2" s="1"/>
  <c r="BK1129" i="2" s="1"/>
  <c r="BK1130" i="2" s="1"/>
  <c r="BK1131" i="2" s="1"/>
  <c r="BK1132" i="2" s="1"/>
  <c r="BK1133" i="2" s="1"/>
  <c r="BK1134" i="2" s="1"/>
  <c r="BK1135" i="2" s="1"/>
  <c r="BK1136" i="2" s="1"/>
  <c r="BK1137" i="2" s="1"/>
  <c r="BK1138" i="2" s="1"/>
  <c r="BK1139" i="2" s="1"/>
  <c r="BK1140" i="2" s="1"/>
  <c r="BK1141" i="2" s="1"/>
  <c r="BK1142" i="2" s="1"/>
  <c r="BK1143" i="2" s="1"/>
  <c r="BK1144" i="2" s="1"/>
  <c r="BK1145" i="2" s="1"/>
  <c r="BK1146" i="2" s="1"/>
  <c r="BK1147" i="2" s="1"/>
  <c r="BK1148" i="2" s="1"/>
  <c r="BK1149" i="2" s="1"/>
  <c r="BK1150" i="2" s="1"/>
  <c r="BK1151" i="2" s="1"/>
  <c r="BK1152" i="2" s="1"/>
  <c r="BK1153" i="2" s="1"/>
  <c r="BK1154" i="2" s="1"/>
  <c r="BK1155" i="2" s="1"/>
  <c r="BK1156" i="2" s="1"/>
  <c r="BK1157" i="2" s="1"/>
  <c r="BK1158" i="2" s="1"/>
  <c r="BK1159" i="2" s="1"/>
  <c r="BK1160" i="2" s="1"/>
  <c r="BK1161" i="2" s="1"/>
  <c r="BK1162" i="2" s="1"/>
  <c r="BK1163" i="2" s="1"/>
  <c r="BK1164" i="2" s="1"/>
  <c r="BK1165" i="2" s="1"/>
  <c r="BK1166" i="2" s="1"/>
  <c r="BK1167" i="2" s="1"/>
  <c r="BK1168" i="2" s="1"/>
  <c r="BK1169" i="2" s="1"/>
  <c r="BK1170" i="2" s="1"/>
  <c r="BK1171" i="2" s="1"/>
  <c r="BK1172" i="2" s="1"/>
  <c r="BK1173" i="2" s="1"/>
  <c r="BK1174" i="2" s="1"/>
  <c r="BK1175" i="2" s="1"/>
  <c r="BK1176" i="2" s="1"/>
  <c r="BK1177" i="2" s="1"/>
  <c r="BK1178" i="2" s="1"/>
  <c r="BK1179" i="2" s="1"/>
  <c r="BK1180" i="2" s="1"/>
  <c r="BK1181" i="2" s="1"/>
  <c r="BK1182" i="2" s="1"/>
  <c r="BK1183" i="2" s="1"/>
  <c r="BK1184" i="2" s="1"/>
  <c r="BK1185" i="2" s="1"/>
  <c r="BK1186" i="2" s="1"/>
  <c r="BK1187" i="2" s="1"/>
  <c r="BK1188" i="2" s="1"/>
  <c r="BK1189" i="2" s="1"/>
  <c r="BK1190" i="2" s="1"/>
  <c r="BK1191" i="2" s="1"/>
  <c r="BK1192" i="2" s="1"/>
  <c r="BK1193" i="2" s="1"/>
  <c r="BK1194" i="2" s="1"/>
  <c r="BK1195" i="2" s="1"/>
  <c r="BK1196" i="2" s="1"/>
  <c r="BK1197" i="2" s="1"/>
  <c r="BK1198" i="2" s="1"/>
  <c r="BK1199" i="2" s="1"/>
  <c r="BK1200" i="2" s="1"/>
  <c r="BK1201" i="2" s="1"/>
  <c r="BK1202" i="2" s="1"/>
  <c r="BK1203" i="2" s="1"/>
  <c r="BK1204" i="2" s="1"/>
  <c r="BK1205" i="2" s="1"/>
  <c r="BK1206" i="2" s="1"/>
  <c r="BK1207" i="2" s="1"/>
  <c r="BK1208" i="2" s="1"/>
  <c r="BK1209" i="2" s="1"/>
  <c r="BK1210" i="2" s="1"/>
  <c r="BK1211" i="2" s="1"/>
  <c r="BK1212" i="2" s="1"/>
  <c r="BK1213" i="2" s="1"/>
  <c r="BK1214" i="2" s="1"/>
  <c r="BK1215" i="2" s="1"/>
  <c r="BK1216" i="2" s="1"/>
  <c r="BK1217" i="2" s="1"/>
  <c r="BK1218" i="2" s="1"/>
  <c r="BK1219" i="2" s="1"/>
  <c r="BK1220" i="2" s="1"/>
  <c r="BK1221" i="2" s="1"/>
  <c r="BK1222" i="2" s="1"/>
  <c r="BK1223" i="2" s="1"/>
  <c r="BK1224" i="2" s="1"/>
  <c r="BK1225" i="2" s="1"/>
  <c r="BK1226" i="2" s="1"/>
  <c r="BK1227" i="2" s="1"/>
  <c r="BK1228" i="2" s="1"/>
  <c r="BK1229" i="2" s="1"/>
  <c r="BK1230" i="2" s="1"/>
  <c r="BK1231" i="2" s="1"/>
  <c r="BK1232" i="2" s="1"/>
  <c r="BK1233" i="2" s="1"/>
  <c r="BK1234" i="2" s="1"/>
  <c r="BK1235" i="2" s="1"/>
  <c r="BK1236" i="2" s="1"/>
  <c r="BK1237" i="2" s="1"/>
  <c r="BK1238" i="2" s="1"/>
  <c r="BK1239" i="2" s="1"/>
  <c r="BK1240" i="2" s="1"/>
  <c r="BK1241" i="2" s="1"/>
  <c r="BK1242" i="2" s="1"/>
  <c r="BK1243" i="2" s="1"/>
  <c r="BK1244" i="2" s="1"/>
  <c r="BK1245" i="2" s="1"/>
  <c r="BK1246" i="2" s="1"/>
  <c r="BK1247" i="2" s="1"/>
  <c r="BK1248" i="2" s="1"/>
  <c r="BK1249" i="2" s="1"/>
  <c r="BK1250" i="2" s="1"/>
  <c r="BK1251" i="2" s="1"/>
  <c r="BK1252" i="2" s="1"/>
  <c r="BK1253" i="2" s="1"/>
  <c r="BK1254" i="2" s="1"/>
  <c r="BK1255" i="2" s="1"/>
  <c r="BK1256" i="2" s="1"/>
  <c r="BK1257" i="2" s="1"/>
  <c r="BK1258" i="2" s="1"/>
  <c r="BK1259" i="2" s="1"/>
  <c r="BK1260" i="2" s="1"/>
  <c r="BK1261" i="2" s="1"/>
  <c r="BK1262" i="2" s="1"/>
  <c r="BK1263" i="2" s="1"/>
  <c r="BK1264" i="2" s="1"/>
  <c r="BK1265" i="2" s="1"/>
  <c r="BK1266" i="2" s="1"/>
  <c r="BK1267" i="2" s="1"/>
  <c r="BK1268" i="2" s="1"/>
  <c r="BK1269" i="2" s="1"/>
  <c r="BK1270" i="2" s="1"/>
  <c r="BK1271" i="2" s="1"/>
  <c r="BK1272" i="2" s="1"/>
  <c r="BK1273" i="2" s="1"/>
  <c r="BK1274" i="2" s="1"/>
  <c r="BK1275" i="2" s="1"/>
  <c r="BK1276" i="2" s="1"/>
  <c r="BK1277" i="2" s="1"/>
  <c r="BK1278" i="2" s="1"/>
  <c r="BK1279" i="2" s="1"/>
  <c r="BK1280" i="2" s="1"/>
  <c r="BK1281" i="2" s="1"/>
  <c r="BK1282" i="2" s="1"/>
  <c r="BK1283" i="2" s="1"/>
  <c r="BK1284" i="2" s="1"/>
  <c r="BK1285" i="2" s="1"/>
  <c r="BK1286" i="2" s="1"/>
  <c r="BK1287" i="2" s="1"/>
  <c r="BK1288" i="2" s="1"/>
  <c r="BK1289" i="2" s="1"/>
  <c r="BK1290" i="2" s="1"/>
  <c r="BK1291" i="2" s="1"/>
  <c r="BK1292" i="2" s="1"/>
  <c r="BK1293" i="2" s="1"/>
  <c r="BK1294" i="2" s="1"/>
  <c r="BK1295" i="2" s="1"/>
  <c r="BK1296" i="2" s="1"/>
  <c r="BK1297" i="2" s="1"/>
  <c r="BK1298" i="2" s="1"/>
  <c r="BK1299" i="2" s="1"/>
  <c r="BK1300" i="2" s="1"/>
  <c r="BK1301" i="2" s="1"/>
  <c r="BK1302" i="2" s="1"/>
  <c r="BK1303" i="2" s="1"/>
  <c r="BK1304" i="2" s="1"/>
  <c r="BK1305" i="2" s="1"/>
  <c r="BK1306" i="2" s="1"/>
  <c r="BK1307" i="2" s="1"/>
  <c r="BK1308" i="2" s="1"/>
  <c r="BK1309" i="2" s="1"/>
  <c r="BK1310" i="2" s="1"/>
  <c r="BK1311" i="2" s="1"/>
  <c r="BK1312" i="2" s="1"/>
  <c r="BK1313" i="2" s="1"/>
  <c r="BK1314" i="2" s="1"/>
  <c r="BK1315" i="2" s="1"/>
  <c r="BK1316" i="2" s="1"/>
  <c r="BK1317" i="2" s="1"/>
  <c r="BK1318" i="2" s="1"/>
  <c r="BK1319" i="2" s="1"/>
  <c r="BK1320" i="2" s="1"/>
  <c r="BK1321" i="2" s="1"/>
  <c r="BK1322" i="2" s="1"/>
  <c r="BK1323" i="2" s="1"/>
  <c r="BK1324" i="2" s="1"/>
  <c r="BK1325" i="2" s="1"/>
  <c r="BK1326" i="2" s="1"/>
  <c r="BK1327" i="2" s="1"/>
  <c r="BK1328" i="2" s="1"/>
  <c r="BK1329" i="2" s="1"/>
  <c r="BK1330" i="2" s="1"/>
  <c r="BK1331" i="2" s="1"/>
  <c r="BK1332" i="2" s="1"/>
  <c r="BK1333" i="2" s="1"/>
  <c r="BK1334" i="2" s="1"/>
  <c r="BK1335" i="2" s="1"/>
  <c r="BK1336" i="2" s="1"/>
  <c r="BK1337" i="2" s="1"/>
  <c r="BK1338" i="2" s="1"/>
  <c r="BK1339" i="2" s="1"/>
  <c r="BK1340" i="2" s="1"/>
  <c r="BK1341" i="2" s="1"/>
  <c r="BK1342" i="2" s="1"/>
  <c r="BK1343" i="2" s="1"/>
  <c r="BK1344" i="2" s="1"/>
  <c r="BK1345" i="2" s="1"/>
  <c r="BK1346" i="2" s="1"/>
  <c r="BK1347" i="2" s="1"/>
  <c r="BK1348" i="2" s="1"/>
  <c r="BK1349" i="2" s="1"/>
  <c r="BK1350" i="2" s="1"/>
  <c r="BK1351" i="2" s="1"/>
  <c r="BK1352" i="2" s="1"/>
  <c r="BK1353" i="2" s="1"/>
  <c r="BK1354" i="2" s="1"/>
  <c r="BK1355" i="2" s="1"/>
  <c r="BK1356" i="2" s="1"/>
  <c r="BK1357" i="2" s="1"/>
  <c r="BK1358" i="2" s="1"/>
  <c r="BK1359" i="2" s="1"/>
  <c r="BK1360" i="2" s="1"/>
  <c r="BK1361" i="2" s="1"/>
  <c r="BK1362" i="2" s="1"/>
  <c r="BK1363" i="2" s="1"/>
  <c r="BK1364" i="2" s="1"/>
  <c r="BK1365" i="2" s="1"/>
  <c r="BK1366" i="2" s="1"/>
  <c r="BK1367" i="2" s="1"/>
  <c r="BK1368" i="2" s="1"/>
  <c r="BK1369" i="2" s="1"/>
  <c r="BK1370" i="2" s="1"/>
  <c r="BK1371" i="2" s="1"/>
  <c r="BK1372" i="2" s="1"/>
  <c r="BK1373" i="2" s="1"/>
  <c r="BK1374" i="2" s="1"/>
  <c r="BK1375" i="2" s="1"/>
  <c r="BK1376" i="2" s="1"/>
  <c r="BK1377" i="2" s="1"/>
  <c r="BK1378" i="2" s="1"/>
  <c r="BK1379" i="2" s="1"/>
  <c r="BK1380" i="2" s="1"/>
  <c r="BK1381" i="2" s="1"/>
  <c r="BK1382" i="2" s="1"/>
  <c r="BK1383" i="2" s="1"/>
  <c r="BK1384" i="2" s="1"/>
  <c r="BK1385" i="2" s="1"/>
  <c r="BK1386" i="2" s="1"/>
  <c r="BK1387" i="2" s="1"/>
  <c r="BK1388" i="2" s="1"/>
  <c r="BK1389" i="2" s="1"/>
  <c r="BK1390" i="2" s="1"/>
  <c r="BK1391" i="2" s="1"/>
  <c r="BK1392" i="2" s="1"/>
  <c r="BK1393" i="2" s="1"/>
  <c r="BK1394" i="2" s="1"/>
  <c r="BK1395" i="2" s="1"/>
  <c r="BK1396" i="2" s="1"/>
  <c r="BK1397" i="2" s="1"/>
  <c r="BK1398" i="2" s="1"/>
  <c r="BK1399" i="2" s="1"/>
  <c r="BK1400" i="2" s="1"/>
  <c r="BK1401" i="2" s="1"/>
  <c r="BK1402" i="2" s="1"/>
  <c r="BK1403" i="2" s="1"/>
  <c r="BK1404" i="2" s="1"/>
  <c r="BK1405" i="2" s="1"/>
  <c r="BK1406" i="2" s="1"/>
  <c r="BK1407" i="2" s="1"/>
  <c r="BK1408" i="2" s="1"/>
  <c r="BK1409" i="2" s="1"/>
  <c r="BK1410" i="2" s="1"/>
  <c r="BK1411" i="2" s="1"/>
  <c r="BK1412" i="2" s="1"/>
  <c r="BK1413" i="2" s="1"/>
  <c r="BK1414" i="2" s="1"/>
  <c r="BK1415" i="2" s="1"/>
  <c r="BK1416" i="2" s="1"/>
  <c r="BK1417" i="2" s="1"/>
  <c r="BK1418" i="2" s="1"/>
  <c r="BK1419" i="2" s="1"/>
  <c r="BK1420" i="2" s="1"/>
  <c r="BK1421" i="2" s="1"/>
  <c r="BK1422" i="2" s="1"/>
  <c r="BK1423" i="2" s="1"/>
  <c r="BK1424" i="2" s="1"/>
  <c r="BK1425" i="2" s="1"/>
  <c r="BK1426" i="2" s="1"/>
  <c r="BK1427" i="2" s="1"/>
  <c r="BK1428" i="2" s="1"/>
  <c r="BK1429" i="2" s="1"/>
  <c r="BK1430" i="2" s="1"/>
  <c r="BK1431" i="2" s="1"/>
  <c r="BK1432" i="2" s="1"/>
  <c r="BK1433" i="2" s="1"/>
  <c r="BK1434" i="2" s="1"/>
  <c r="BK1435" i="2" s="1"/>
  <c r="BK1436" i="2" s="1"/>
  <c r="BK1437" i="2" s="1"/>
  <c r="BK1438" i="2" s="1"/>
  <c r="BK1439" i="2" s="1"/>
  <c r="BK1440" i="2" s="1"/>
  <c r="BK1441" i="2" s="1"/>
  <c r="BK1442" i="2" s="1"/>
  <c r="BK1443" i="2" s="1"/>
  <c r="BK1444" i="2" s="1"/>
  <c r="BK1445" i="2" s="1"/>
  <c r="BK1446" i="2" s="1"/>
  <c r="BK1447" i="2" s="1"/>
  <c r="BK1448" i="2" s="1"/>
  <c r="BK1449" i="2" s="1"/>
  <c r="BK1450" i="2" s="1"/>
  <c r="BK1451" i="2" s="1"/>
  <c r="BK1452" i="2" s="1"/>
  <c r="BK1453" i="2" s="1"/>
  <c r="BK1454" i="2" s="1"/>
  <c r="BK1455" i="2" s="1"/>
  <c r="BK1456" i="2" s="1"/>
  <c r="BK1457" i="2" s="1"/>
  <c r="BK1458" i="2" s="1"/>
  <c r="BK1459" i="2" s="1"/>
  <c r="BK1460" i="2" s="1"/>
  <c r="BK1461" i="2" s="1"/>
  <c r="BK1462" i="2" s="1"/>
  <c r="BK1463" i="2" s="1"/>
  <c r="BK1464" i="2" s="1"/>
  <c r="BK1465" i="2" s="1"/>
  <c r="BK1466" i="2" s="1"/>
  <c r="BK1467" i="2" s="1"/>
  <c r="BK1468" i="2" s="1"/>
  <c r="BK1469" i="2" s="1"/>
  <c r="BK1470" i="2" s="1"/>
  <c r="BK1471" i="2" s="1"/>
  <c r="BK1472" i="2" s="1"/>
  <c r="BK1473" i="2" s="1"/>
  <c r="BK1474" i="2" s="1"/>
  <c r="BK1475" i="2" s="1"/>
  <c r="BK1476" i="2" s="1"/>
  <c r="BK1477" i="2" s="1"/>
  <c r="BK1478" i="2" s="1"/>
  <c r="BK1479" i="2" s="1"/>
  <c r="BK1480" i="2" s="1"/>
  <c r="BK1481" i="2" s="1"/>
  <c r="BK1482" i="2" s="1"/>
  <c r="BK1483" i="2" s="1"/>
  <c r="BK1484" i="2" s="1"/>
  <c r="BK1485" i="2" s="1"/>
  <c r="BK1486" i="2" s="1"/>
  <c r="BK1487" i="2" s="1"/>
  <c r="BK1488" i="2" s="1"/>
  <c r="BK1489" i="2" s="1"/>
  <c r="BK1490" i="2" s="1"/>
  <c r="BK1491" i="2" s="1"/>
  <c r="BK1492" i="2" s="1"/>
  <c r="BK1493" i="2" s="1"/>
  <c r="BK1494" i="2" s="1"/>
  <c r="BK1495" i="2" s="1"/>
  <c r="BK1496" i="2" s="1"/>
  <c r="BK1497" i="2" s="1"/>
  <c r="BK1498" i="2" s="1"/>
  <c r="BK1499" i="2" s="1"/>
  <c r="BK1500" i="2" s="1"/>
  <c r="BK1501" i="2" s="1"/>
  <c r="BK1502" i="2" s="1"/>
  <c r="BK1503" i="2" s="1"/>
  <c r="BK1504" i="2" s="1"/>
  <c r="BK1505" i="2" s="1"/>
  <c r="BK1506" i="2" s="1"/>
  <c r="BK1507" i="2" s="1"/>
  <c r="BK1508" i="2" s="1"/>
  <c r="BK1509" i="2" s="1"/>
  <c r="BK1510" i="2" s="1"/>
  <c r="BK1511" i="2" s="1"/>
  <c r="BK1512" i="2" s="1"/>
  <c r="BK1513" i="2" s="1"/>
  <c r="BK1514" i="2" s="1"/>
  <c r="BK1515" i="2" s="1"/>
  <c r="BK1516" i="2" s="1"/>
  <c r="BK1517" i="2" s="1"/>
  <c r="BK1518" i="2" s="1"/>
  <c r="BK1519" i="2" s="1"/>
  <c r="BK1520" i="2" s="1"/>
  <c r="BK1521" i="2" s="1"/>
  <c r="BK1522" i="2" s="1"/>
  <c r="BK1523" i="2" s="1"/>
  <c r="BK1524" i="2" s="1"/>
  <c r="BK1525" i="2" s="1"/>
  <c r="BK1526" i="2" s="1"/>
  <c r="BK1527" i="2" s="1"/>
  <c r="BK1528" i="2" s="1"/>
  <c r="BK1529" i="2" s="1"/>
  <c r="BK1530" i="2" s="1"/>
  <c r="BK1531" i="2" s="1"/>
  <c r="BK1532" i="2" s="1"/>
  <c r="BK1533" i="2" s="1"/>
  <c r="BK1534" i="2" s="1"/>
  <c r="BK1535" i="2" s="1"/>
  <c r="BK1536" i="2" s="1"/>
  <c r="BK1537" i="2" s="1"/>
  <c r="BK1538" i="2" s="1"/>
  <c r="BK1539" i="2" s="1"/>
  <c r="BK1540" i="2" s="1"/>
  <c r="BK1541" i="2" s="1"/>
  <c r="BK1542" i="2" s="1"/>
  <c r="BK1543" i="2" s="1"/>
  <c r="BK1544" i="2" s="1"/>
  <c r="BK1545" i="2" s="1"/>
  <c r="BK1546" i="2" s="1"/>
  <c r="BK1547" i="2" s="1"/>
  <c r="BK1548" i="2" s="1"/>
  <c r="BK1549" i="2" s="1"/>
  <c r="BK1550" i="2" s="1"/>
  <c r="BK1551" i="2" s="1"/>
  <c r="BK1552" i="2" s="1"/>
  <c r="BK1553" i="2" s="1"/>
  <c r="BK1554" i="2" s="1"/>
  <c r="D6" i="2"/>
  <c r="Q6" i="2"/>
  <c r="D7" i="2"/>
  <c r="Q7" i="2"/>
  <c r="D8" i="2"/>
  <c r="Q8" i="2"/>
  <c r="D9" i="2"/>
  <c r="Q9" i="2"/>
  <c r="D10" i="2"/>
  <c r="Q10" i="2"/>
  <c r="D11" i="2"/>
  <c r="Q11" i="2"/>
  <c r="D12" i="2"/>
  <c r="Q12" i="2"/>
  <c r="D13" i="2"/>
  <c r="Q13" i="2"/>
  <c r="D14" i="2"/>
  <c r="Q14" i="2"/>
  <c r="D15" i="2"/>
  <c r="Q15" i="2"/>
  <c r="D16" i="2"/>
  <c r="Q16" i="2"/>
  <c r="D17" i="2"/>
  <c r="Q17" i="2"/>
  <c r="D18" i="2"/>
  <c r="Q18" i="2"/>
  <c r="D19" i="2"/>
  <c r="Q19" i="2"/>
  <c r="D20" i="2"/>
  <c r="Q20" i="2"/>
  <c r="D21" i="2"/>
  <c r="Q21" i="2"/>
  <c r="D22" i="2"/>
  <c r="Q22" i="2"/>
  <c r="D23" i="2"/>
  <c r="Q23" i="2"/>
  <c r="D24" i="2"/>
  <c r="Q24" i="2"/>
  <c r="D25" i="2"/>
  <c r="Q25" i="2"/>
  <c r="D26" i="2"/>
  <c r="Q26" i="2"/>
  <c r="D27" i="2"/>
  <c r="Q27" i="2"/>
  <c r="D28" i="2"/>
  <c r="Q28" i="2"/>
  <c r="D29" i="2"/>
  <c r="Q29" i="2"/>
  <c r="D30" i="2"/>
  <c r="Q30" i="2"/>
  <c r="D31" i="2"/>
  <c r="Q31" i="2"/>
  <c r="D32" i="2"/>
  <c r="Q32" i="2"/>
  <c r="D33" i="2"/>
  <c r="Q33" i="2"/>
  <c r="D34" i="2"/>
  <c r="Q34" i="2"/>
  <c r="D35" i="2"/>
  <c r="Q35" i="2"/>
  <c r="D36" i="2"/>
  <c r="Q36" i="2"/>
  <c r="D37" i="2"/>
  <c r="Q37" i="2"/>
  <c r="D38" i="2"/>
  <c r="Q38" i="2"/>
  <c r="D39" i="2"/>
  <c r="Q39" i="2"/>
  <c r="D40" i="2"/>
  <c r="Q40" i="2"/>
  <c r="D41" i="2"/>
  <c r="Q41" i="2"/>
  <c r="D42" i="2"/>
  <c r="Q42" i="2"/>
  <c r="D43" i="2"/>
  <c r="Q43" i="2"/>
  <c r="D44" i="2"/>
  <c r="Q44" i="2"/>
  <c r="D45" i="2"/>
  <c r="Q45" i="2"/>
  <c r="D46" i="2"/>
  <c r="Q46" i="2"/>
  <c r="D47" i="2"/>
  <c r="Q47" i="2"/>
  <c r="D48" i="2"/>
  <c r="Q48" i="2"/>
  <c r="D49" i="2"/>
  <c r="Q49" i="2"/>
  <c r="D50" i="2"/>
  <c r="Q50" i="2"/>
  <c r="D51" i="2"/>
  <c r="Q51" i="2"/>
  <c r="D52" i="2"/>
  <c r="Q52" i="2"/>
  <c r="D53" i="2"/>
  <c r="Q53" i="2"/>
  <c r="D54" i="2"/>
  <c r="Q54" i="2"/>
  <c r="D55" i="2"/>
  <c r="Q55" i="2"/>
  <c r="D56" i="2"/>
  <c r="Q56" i="2"/>
  <c r="D57" i="2"/>
  <c r="Q57" i="2"/>
  <c r="D58" i="2"/>
  <c r="Q58" i="2"/>
  <c r="D59" i="2"/>
  <c r="Q59" i="2"/>
  <c r="D60" i="2"/>
  <c r="Q60" i="2"/>
  <c r="D61" i="2"/>
  <c r="Q61" i="2"/>
  <c r="D62" i="2"/>
  <c r="Q62" i="2"/>
  <c r="D63" i="2"/>
  <c r="Q63" i="2"/>
  <c r="D64" i="2"/>
  <c r="Q64" i="2"/>
  <c r="D65" i="2"/>
  <c r="Q65" i="2"/>
  <c r="D66" i="2"/>
  <c r="Q66" i="2"/>
  <c r="D67" i="2"/>
  <c r="Q67" i="2"/>
  <c r="D68" i="2"/>
  <c r="Q68" i="2"/>
  <c r="D69" i="2"/>
  <c r="Q69" i="2"/>
  <c r="D70" i="2"/>
  <c r="Q70" i="2"/>
  <c r="D71" i="2"/>
  <c r="Q71" i="2"/>
  <c r="D72" i="2"/>
  <c r="Q72" i="2"/>
  <c r="D73" i="2"/>
  <c r="Q73" i="2"/>
  <c r="D74" i="2"/>
  <c r="Q74" i="2"/>
  <c r="D75" i="2"/>
  <c r="Q75" i="2"/>
  <c r="D76" i="2"/>
  <c r="Q76" i="2"/>
  <c r="D77" i="2"/>
  <c r="Q77" i="2"/>
  <c r="D78" i="2"/>
  <c r="Q78" i="2"/>
  <c r="D79" i="2"/>
  <c r="Q79" i="2"/>
  <c r="D80" i="2"/>
  <c r="Q80" i="2"/>
  <c r="D81" i="2"/>
  <c r="Q81" i="2"/>
  <c r="D82" i="2"/>
  <c r="Q82" i="2"/>
  <c r="D83" i="2"/>
  <c r="Q83" i="2"/>
  <c r="D84" i="2"/>
  <c r="Q84" i="2"/>
  <c r="D85" i="2"/>
  <c r="Q85" i="2"/>
  <c r="D86" i="2"/>
  <c r="Q86" i="2"/>
  <c r="D87" i="2"/>
  <c r="Q87" i="2"/>
  <c r="D88" i="2"/>
  <c r="Q88" i="2"/>
  <c r="D89" i="2"/>
  <c r="Q89" i="2"/>
  <c r="D90" i="2"/>
  <c r="Q90" i="2"/>
  <c r="D91" i="2"/>
  <c r="Q91" i="2"/>
  <c r="D92" i="2"/>
  <c r="Q92" i="2"/>
  <c r="D93" i="2"/>
  <c r="Q93" i="2"/>
  <c r="D94" i="2"/>
  <c r="Q94" i="2"/>
  <c r="D95" i="2"/>
  <c r="Q95" i="2"/>
  <c r="D96" i="2"/>
  <c r="Q96" i="2"/>
  <c r="D97" i="2"/>
  <c r="Q97" i="2"/>
  <c r="D98" i="2"/>
  <c r="Q98" i="2"/>
  <c r="D99" i="2"/>
  <c r="Q99" i="2"/>
  <c r="D100" i="2"/>
  <c r="Q100" i="2"/>
  <c r="D101" i="2"/>
  <c r="Q101" i="2"/>
  <c r="D102" i="2"/>
  <c r="Q102" i="2"/>
  <c r="D103" i="2"/>
  <c r="Q103" i="2"/>
  <c r="D104" i="2"/>
  <c r="Q104" i="2"/>
  <c r="D105" i="2"/>
  <c r="Q105" i="2"/>
  <c r="D106" i="2"/>
  <c r="Q106" i="2"/>
  <c r="D107" i="2"/>
  <c r="Q107" i="2"/>
  <c r="D108" i="2"/>
  <c r="Q108" i="2"/>
  <c r="D109" i="2"/>
  <c r="Q109" i="2"/>
  <c r="D110" i="2"/>
  <c r="Q110" i="2"/>
  <c r="D111" i="2"/>
  <c r="Q111" i="2"/>
  <c r="D112" i="2"/>
  <c r="Q112" i="2"/>
  <c r="D113" i="2"/>
  <c r="Q113" i="2"/>
  <c r="D114" i="2"/>
  <c r="Q114" i="2"/>
  <c r="D115" i="2"/>
  <c r="Q115" i="2"/>
  <c r="D116" i="2"/>
  <c r="Q116" i="2"/>
  <c r="D117" i="2"/>
  <c r="Q117" i="2"/>
  <c r="D118" i="2"/>
  <c r="Q118" i="2"/>
  <c r="D119" i="2"/>
  <c r="Q119" i="2"/>
  <c r="D120" i="2"/>
  <c r="Q120" i="2"/>
  <c r="D121" i="2"/>
  <c r="Q121" i="2"/>
  <c r="D122" i="2"/>
  <c r="Q122" i="2"/>
  <c r="D123" i="2"/>
  <c r="Q123" i="2"/>
  <c r="D124" i="2"/>
  <c r="Q124" i="2"/>
  <c r="D125" i="2"/>
  <c r="Q125" i="2"/>
  <c r="D126" i="2"/>
  <c r="Q126" i="2"/>
  <c r="D127" i="2"/>
  <c r="Q127" i="2"/>
  <c r="D128" i="2"/>
  <c r="Q128" i="2"/>
  <c r="D129" i="2"/>
  <c r="Q129" i="2"/>
  <c r="D130" i="2"/>
  <c r="Q130" i="2"/>
  <c r="D131" i="2"/>
  <c r="Q131" i="2"/>
  <c r="D132" i="2"/>
  <c r="Q132" i="2"/>
  <c r="D133" i="2"/>
  <c r="Q133" i="2"/>
  <c r="D134" i="2"/>
  <c r="Q134" i="2"/>
  <c r="D135" i="2"/>
  <c r="Q135" i="2"/>
  <c r="D136" i="2"/>
  <c r="Q136" i="2"/>
  <c r="D137" i="2"/>
  <c r="Q137" i="2"/>
  <c r="D138" i="2"/>
  <c r="Q138" i="2"/>
  <c r="D139" i="2"/>
  <c r="Q139" i="2"/>
  <c r="D140" i="2"/>
  <c r="Q140" i="2"/>
  <c r="D141" i="2"/>
  <c r="Q141" i="2"/>
  <c r="D142" i="2"/>
  <c r="Q142" i="2"/>
  <c r="D143" i="2"/>
  <c r="Q143" i="2"/>
  <c r="D144" i="2"/>
  <c r="Q144" i="2"/>
  <c r="D145" i="2"/>
  <c r="Q145" i="2"/>
  <c r="D146" i="2"/>
  <c r="Q146" i="2"/>
  <c r="D147" i="2"/>
  <c r="Q147" i="2"/>
  <c r="D148" i="2"/>
  <c r="Q148" i="2"/>
  <c r="D149" i="2"/>
  <c r="Q149" i="2"/>
  <c r="D150" i="2"/>
  <c r="Q150" i="2"/>
  <c r="D151" i="2"/>
  <c r="Q151" i="2"/>
  <c r="D152" i="2"/>
  <c r="Q152" i="2"/>
  <c r="D153" i="2"/>
  <c r="Q153" i="2"/>
  <c r="D154" i="2"/>
  <c r="Q154" i="2"/>
  <c r="D155" i="2"/>
  <c r="Q155" i="2"/>
  <c r="D156" i="2"/>
  <c r="Q156" i="2"/>
  <c r="D157" i="2"/>
  <c r="Q157" i="2"/>
  <c r="D158" i="2"/>
  <c r="Q158" i="2"/>
  <c r="D159" i="2"/>
  <c r="Q159" i="2"/>
  <c r="D160" i="2"/>
  <c r="Q160" i="2"/>
  <c r="D161" i="2"/>
  <c r="Q161" i="2"/>
  <c r="D162" i="2"/>
  <c r="Q162" i="2"/>
  <c r="D163" i="2"/>
  <c r="Q163" i="2"/>
  <c r="D164" i="2"/>
  <c r="Q164" i="2"/>
  <c r="D165" i="2"/>
  <c r="Q165" i="2"/>
  <c r="D166" i="2"/>
  <c r="Q166" i="2"/>
  <c r="D167" i="2"/>
  <c r="Q167" i="2"/>
  <c r="D168" i="2"/>
  <c r="Q168" i="2"/>
  <c r="D169" i="2"/>
  <c r="Q169" i="2"/>
  <c r="D170" i="2"/>
  <c r="Q170" i="2"/>
  <c r="D171" i="2"/>
  <c r="Q171" i="2"/>
  <c r="D172" i="2"/>
  <c r="Q172" i="2"/>
  <c r="D173" i="2"/>
  <c r="Q173" i="2"/>
  <c r="D174" i="2"/>
  <c r="Q174" i="2"/>
  <c r="D175" i="2"/>
  <c r="Q175" i="2"/>
  <c r="D176" i="2"/>
  <c r="Q176" i="2"/>
  <c r="D177" i="2"/>
  <c r="Q177" i="2"/>
  <c r="D178" i="2"/>
  <c r="Q178" i="2"/>
  <c r="D179" i="2"/>
  <c r="Q179" i="2"/>
  <c r="D180" i="2"/>
  <c r="Q180" i="2"/>
  <c r="D181" i="2"/>
  <c r="Q181" i="2"/>
  <c r="D182" i="2"/>
  <c r="Q182" i="2"/>
  <c r="D183" i="2"/>
  <c r="Q183" i="2"/>
  <c r="D184" i="2"/>
  <c r="Q184" i="2"/>
  <c r="D185" i="2"/>
  <c r="Q185" i="2"/>
  <c r="D186" i="2"/>
  <c r="Q186" i="2"/>
  <c r="D187" i="2"/>
  <c r="Q187" i="2"/>
  <c r="D188" i="2"/>
  <c r="Q188" i="2"/>
  <c r="D189" i="2"/>
  <c r="Q189" i="2"/>
  <c r="D190" i="2"/>
  <c r="Q190" i="2"/>
  <c r="D191" i="2"/>
  <c r="Q191" i="2"/>
  <c r="D192" i="2"/>
  <c r="Q192" i="2"/>
  <c r="D193" i="2"/>
  <c r="Q193" i="2"/>
  <c r="D194" i="2"/>
  <c r="Q194" i="2"/>
  <c r="D195" i="2"/>
  <c r="Q195" i="2"/>
  <c r="D196" i="2"/>
  <c r="Q196" i="2"/>
  <c r="D197" i="2"/>
  <c r="Q197" i="2"/>
  <c r="D198" i="2"/>
  <c r="Q198" i="2"/>
  <c r="D199" i="2"/>
  <c r="Q199" i="2"/>
  <c r="D200" i="2"/>
  <c r="Q200" i="2"/>
  <c r="D201" i="2"/>
  <c r="Q201" i="2"/>
  <c r="D202" i="2"/>
  <c r="Q202" i="2"/>
  <c r="D203" i="2"/>
  <c r="Q203" i="2"/>
  <c r="D204" i="2"/>
  <c r="Q204" i="2"/>
  <c r="D205" i="2"/>
  <c r="Q205" i="2"/>
  <c r="D206" i="2"/>
  <c r="Q206" i="2"/>
  <c r="D207" i="2"/>
  <c r="Q207" i="2"/>
  <c r="D208" i="2"/>
  <c r="Q208" i="2"/>
  <c r="D209" i="2"/>
  <c r="Q209" i="2"/>
  <c r="D210" i="2"/>
  <c r="Q210" i="2"/>
  <c r="D211" i="2"/>
  <c r="Q211" i="2"/>
  <c r="D212" i="2"/>
  <c r="Q212" i="2"/>
  <c r="D213" i="2"/>
  <c r="Q213" i="2"/>
  <c r="D214" i="2"/>
  <c r="Q214" i="2"/>
  <c r="D215" i="2"/>
  <c r="Q215" i="2"/>
  <c r="D216" i="2"/>
  <c r="Q216" i="2"/>
  <c r="D217" i="2"/>
  <c r="Q217" i="2"/>
  <c r="D218" i="2"/>
  <c r="Q218" i="2"/>
  <c r="D219" i="2"/>
  <c r="Q219" i="2"/>
  <c r="D220" i="2"/>
  <c r="Q220" i="2"/>
  <c r="D221" i="2"/>
  <c r="Q221" i="2"/>
  <c r="D222" i="2"/>
  <c r="Q222" i="2"/>
  <c r="D223" i="2"/>
  <c r="Q223" i="2"/>
  <c r="D224" i="2"/>
  <c r="Q224" i="2"/>
  <c r="D225" i="2"/>
  <c r="Q225" i="2"/>
  <c r="D226" i="2"/>
  <c r="Q226" i="2"/>
  <c r="D227" i="2"/>
  <c r="Q227" i="2"/>
  <c r="D228" i="2"/>
  <c r="Q228" i="2"/>
  <c r="D229" i="2"/>
  <c r="Q229" i="2"/>
  <c r="D230" i="2"/>
  <c r="Q230" i="2"/>
  <c r="D231" i="2"/>
  <c r="Q231" i="2"/>
  <c r="D232" i="2"/>
  <c r="Q232" i="2"/>
  <c r="D233" i="2"/>
  <c r="Q233" i="2"/>
  <c r="D234" i="2"/>
  <c r="Q234" i="2"/>
  <c r="D235" i="2"/>
  <c r="Q235" i="2"/>
  <c r="D236" i="2"/>
  <c r="Q236" i="2"/>
  <c r="D237" i="2"/>
  <c r="Q237" i="2"/>
  <c r="D238" i="2"/>
  <c r="Q238" i="2"/>
  <c r="D239" i="2"/>
  <c r="Q239" i="2"/>
  <c r="D240" i="2"/>
  <c r="Q240" i="2"/>
  <c r="D241" i="2"/>
  <c r="Q241" i="2"/>
  <c r="D242" i="2"/>
  <c r="Q242" i="2"/>
  <c r="D243" i="2"/>
  <c r="Q243" i="2"/>
  <c r="D244" i="2"/>
  <c r="Q244" i="2"/>
  <c r="D245" i="2"/>
  <c r="Q245" i="2"/>
  <c r="D246" i="2"/>
  <c r="Q246" i="2"/>
  <c r="D247" i="2"/>
  <c r="Q247" i="2"/>
  <c r="D248" i="2"/>
  <c r="Q248" i="2"/>
  <c r="D249" i="2"/>
  <c r="Q249" i="2"/>
  <c r="D250" i="2"/>
  <c r="Q250" i="2"/>
  <c r="D251" i="2"/>
  <c r="Q251" i="2"/>
  <c r="D252" i="2"/>
  <c r="Q252" i="2"/>
  <c r="D253" i="2"/>
  <c r="Q253" i="2"/>
  <c r="D254" i="2"/>
  <c r="Q254" i="2"/>
  <c r="D255" i="2"/>
  <c r="Q255" i="2"/>
  <c r="D256" i="2"/>
  <c r="Q256" i="2"/>
  <c r="D257" i="2"/>
  <c r="Q257" i="2"/>
  <c r="D258" i="2"/>
  <c r="Q258" i="2"/>
  <c r="D259" i="2"/>
  <c r="Q259" i="2"/>
  <c r="D260" i="2"/>
  <c r="Q260" i="2"/>
  <c r="D261" i="2"/>
  <c r="Q261" i="2"/>
  <c r="D262" i="2"/>
  <c r="Q262" i="2"/>
  <c r="D263" i="2"/>
  <c r="Q263" i="2"/>
  <c r="D264" i="2"/>
  <c r="Q264" i="2"/>
  <c r="D265" i="2"/>
  <c r="Q265" i="2"/>
  <c r="D266" i="2"/>
  <c r="Q266" i="2"/>
  <c r="D267" i="2"/>
  <c r="Q267" i="2"/>
  <c r="D268" i="2"/>
  <c r="Q268" i="2"/>
  <c r="D269" i="2"/>
  <c r="Q269" i="2"/>
  <c r="D270" i="2"/>
  <c r="Q270" i="2"/>
  <c r="D271" i="2"/>
  <c r="Q271" i="2"/>
  <c r="D272" i="2"/>
  <c r="Q272" i="2"/>
  <c r="D273" i="2"/>
  <c r="Q273" i="2"/>
  <c r="D274" i="2"/>
  <c r="Q274" i="2"/>
  <c r="D275" i="2"/>
  <c r="Q275" i="2"/>
  <c r="D276" i="2"/>
  <c r="Q276" i="2"/>
  <c r="D277" i="2"/>
  <c r="Q277" i="2"/>
  <c r="D278" i="2"/>
  <c r="Q278" i="2"/>
  <c r="D279" i="2"/>
  <c r="Q279" i="2"/>
  <c r="D280" i="2"/>
  <c r="Q280" i="2"/>
  <c r="D281" i="2"/>
  <c r="Q281" i="2"/>
  <c r="D282" i="2"/>
  <c r="Q282" i="2"/>
  <c r="D283" i="2"/>
  <c r="Q283" i="2"/>
  <c r="D284" i="2"/>
  <c r="Q284" i="2"/>
  <c r="D285" i="2"/>
  <c r="Q285" i="2"/>
  <c r="D286" i="2"/>
  <c r="Q286" i="2"/>
  <c r="D287" i="2"/>
  <c r="Q287" i="2"/>
  <c r="D288" i="2"/>
  <c r="Q288" i="2"/>
  <c r="D289" i="2"/>
  <c r="Q289" i="2"/>
  <c r="D290" i="2"/>
  <c r="Q290" i="2"/>
  <c r="D291" i="2"/>
  <c r="Q291" i="2"/>
  <c r="D292" i="2"/>
  <c r="Q292" i="2"/>
  <c r="D293" i="2"/>
  <c r="Q293" i="2"/>
  <c r="D294" i="2"/>
  <c r="Q294" i="2"/>
  <c r="D295" i="2"/>
  <c r="Q295" i="2"/>
  <c r="D296" i="2"/>
  <c r="Q296" i="2"/>
  <c r="D297" i="2"/>
  <c r="Q297" i="2"/>
  <c r="D298" i="2"/>
  <c r="Q298" i="2"/>
  <c r="D299" i="2"/>
  <c r="Q299" i="2"/>
  <c r="D300" i="2"/>
  <c r="Q300" i="2"/>
  <c r="D301" i="2"/>
  <c r="Q301" i="2"/>
  <c r="D302" i="2"/>
  <c r="Q302" i="2"/>
  <c r="D4" i="2"/>
  <c r="AK15" i="2"/>
  <c r="AK16" i="2"/>
  <c r="AK17" i="2"/>
  <c r="AK19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5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5" i="2"/>
  <c r="E4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BQ6" i="2"/>
  <c r="BQ7" i="2"/>
  <c r="BQ8" i="2" s="1"/>
  <c r="BQ9" i="2" s="1"/>
  <c r="BQ10" i="2" s="1"/>
  <c r="BQ11" i="2" s="1"/>
  <c r="BQ12" i="2" s="1"/>
  <c r="BQ13" i="2" s="1"/>
  <c r="BQ14" i="2" s="1"/>
  <c r="BQ15" i="2" s="1"/>
  <c r="BQ16" i="2" s="1"/>
  <c r="BQ17" i="2" s="1"/>
  <c r="BQ18" i="2" s="1"/>
  <c r="BQ19" i="2" s="1"/>
  <c r="BQ20" i="2" s="1"/>
  <c r="BQ21" i="2" s="1"/>
  <c r="BQ22" i="2" s="1"/>
  <c r="BQ23" i="2" s="1"/>
  <c r="BQ24" i="2" s="1"/>
  <c r="BQ25" i="2" s="1"/>
  <c r="BQ26" i="2" s="1"/>
  <c r="BQ27" i="2" s="1"/>
  <c r="BQ28" i="2" s="1"/>
  <c r="BQ29" i="2" s="1"/>
  <c r="BQ30" i="2" s="1"/>
  <c r="BQ31" i="2" s="1"/>
  <c r="BQ32" i="2" s="1"/>
  <c r="BQ33" i="2" s="1"/>
  <c r="BQ34" i="2" s="1"/>
  <c r="BQ35" i="2" s="1"/>
  <c r="BQ36" i="2" s="1"/>
  <c r="BQ37" i="2" s="1"/>
  <c r="BQ38" i="2" s="1"/>
  <c r="BQ39" i="2" s="1"/>
  <c r="BQ40" i="2" s="1"/>
  <c r="BQ41" i="2" s="1"/>
  <c r="BQ42" i="2" s="1"/>
  <c r="BQ43" i="2" s="1"/>
  <c r="BQ44" i="2" s="1"/>
  <c r="BQ45" i="2" s="1"/>
  <c r="BQ46" i="2" s="1"/>
  <c r="BQ47" i="2" s="1"/>
  <c r="BQ48" i="2" s="1"/>
  <c r="BQ49" i="2" s="1"/>
  <c r="BQ50" i="2" s="1"/>
  <c r="BQ51" i="2" s="1"/>
  <c r="BQ52" i="2" s="1"/>
  <c r="BQ53" i="2" s="1"/>
  <c r="BQ54" i="2" s="1"/>
  <c r="BQ55" i="2" s="1"/>
  <c r="BQ56" i="2" s="1"/>
  <c r="BQ57" i="2" s="1"/>
  <c r="BQ58" i="2" s="1"/>
  <c r="BQ59" i="2" s="1"/>
  <c r="BQ60" i="2" s="1"/>
  <c r="BQ61" i="2" s="1"/>
  <c r="BQ62" i="2" s="1"/>
  <c r="BQ63" i="2" s="1"/>
  <c r="BQ64" i="2" s="1"/>
  <c r="BQ65" i="2" s="1"/>
  <c r="BQ66" i="2" s="1"/>
  <c r="BQ67" i="2" s="1"/>
  <c r="BQ68" i="2" s="1"/>
  <c r="BQ69" i="2" s="1"/>
  <c r="BQ70" i="2" s="1"/>
  <c r="BQ71" i="2" s="1"/>
  <c r="BQ72" i="2" s="1"/>
  <c r="BQ73" i="2" s="1"/>
  <c r="BQ74" i="2" s="1"/>
  <c r="BQ75" i="2" s="1"/>
  <c r="BQ76" i="2" s="1"/>
  <c r="BQ77" i="2" s="1"/>
  <c r="BQ78" i="2" s="1"/>
  <c r="BQ79" i="2" s="1"/>
  <c r="BQ80" i="2" s="1"/>
  <c r="BQ81" i="2" s="1"/>
  <c r="BQ82" i="2" s="1"/>
  <c r="BQ83" i="2" s="1"/>
  <c r="BQ84" i="2" s="1"/>
  <c r="BQ85" i="2" s="1"/>
  <c r="BQ86" i="2" s="1"/>
  <c r="BQ87" i="2" s="1"/>
  <c r="BQ88" i="2" s="1"/>
  <c r="BQ89" i="2" s="1"/>
  <c r="BQ90" i="2" s="1"/>
  <c r="BQ91" i="2" s="1"/>
  <c r="BQ92" i="2" s="1"/>
  <c r="BQ93" i="2" s="1"/>
  <c r="BQ94" i="2" s="1"/>
  <c r="BQ95" i="2" s="1"/>
  <c r="BQ96" i="2" s="1"/>
  <c r="BQ97" i="2" s="1"/>
  <c r="BQ98" i="2" s="1"/>
  <c r="BQ99" i="2" s="1"/>
  <c r="BQ100" i="2" s="1"/>
  <c r="BQ101" i="2" s="1"/>
  <c r="BQ102" i="2" s="1"/>
  <c r="BQ103" i="2" s="1"/>
  <c r="BQ104" i="2" s="1"/>
  <c r="BQ105" i="2" s="1"/>
  <c r="BQ106" i="2" s="1"/>
  <c r="BQ107" i="2" s="1"/>
  <c r="BQ108" i="2" s="1"/>
  <c r="BQ109" i="2" s="1"/>
  <c r="BQ110" i="2" s="1"/>
  <c r="BQ111" i="2" s="1"/>
  <c r="BQ112" i="2" s="1"/>
  <c r="BQ113" i="2" s="1"/>
  <c r="BQ114" i="2" s="1"/>
  <c r="BQ115" i="2" s="1"/>
  <c r="BQ116" i="2" s="1"/>
  <c r="BQ117" i="2" s="1"/>
  <c r="BQ118" i="2" s="1"/>
  <c r="BQ119" i="2" s="1"/>
  <c r="BQ120" i="2" s="1"/>
  <c r="BQ121" i="2" s="1"/>
  <c r="BQ122" i="2" s="1"/>
  <c r="BQ123" i="2" s="1"/>
  <c r="BQ124" i="2" s="1"/>
  <c r="BQ125" i="2" s="1"/>
  <c r="BQ126" i="2"/>
  <c r="BQ127" i="2" s="1"/>
  <c r="BQ128" i="2" s="1"/>
  <c r="BQ129" i="2" s="1"/>
  <c r="BQ130" i="2" s="1"/>
  <c r="BQ131" i="2" s="1"/>
  <c r="BQ132" i="2" s="1"/>
  <c r="BQ133" i="2" s="1"/>
  <c r="BQ134" i="2" s="1"/>
  <c r="BQ135" i="2" s="1"/>
  <c r="BQ136" i="2" s="1"/>
  <c r="BQ137" i="2" s="1"/>
  <c r="BQ138" i="2" s="1"/>
  <c r="BQ139" i="2" s="1"/>
  <c r="BQ140" i="2" s="1"/>
  <c r="BQ141" i="2" s="1"/>
  <c r="BQ142" i="2" s="1"/>
  <c r="BQ143" i="2" s="1"/>
  <c r="BQ144" i="2" s="1"/>
  <c r="BQ145" i="2" s="1"/>
  <c r="BQ146" i="2" s="1"/>
  <c r="BQ147" i="2" s="1"/>
  <c r="BQ148" i="2" s="1"/>
  <c r="BQ149" i="2" s="1"/>
  <c r="BQ150" i="2" s="1"/>
  <c r="BQ151" i="2" s="1"/>
  <c r="BQ152" i="2" s="1"/>
  <c r="BQ153" i="2" s="1"/>
  <c r="BQ154" i="2" s="1"/>
  <c r="BQ155" i="2" s="1"/>
  <c r="BQ156" i="2" s="1"/>
  <c r="BQ157" i="2" s="1"/>
  <c r="BQ158" i="2" s="1"/>
  <c r="BQ159" i="2" s="1"/>
  <c r="BQ160" i="2" s="1"/>
  <c r="BQ161" i="2" s="1"/>
  <c r="BQ162" i="2" s="1"/>
  <c r="BQ163" i="2" s="1"/>
  <c r="BQ164" i="2" s="1"/>
  <c r="BQ165" i="2" s="1"/>
  <c r="BQ166" i="2" s="1"/>
  <c r="BQ167" i="2" s="1"/>
  <c r="BQ168" i="2" s="1"/>
  <c r="BQ169" i="2" s="1"/>
  <c r="BQ170" i="2" s="1"/>
  <c r="BQ171" i="2" s="1"/>
  <c r="BQ172" i="2" s="1"/>
  <c r="BQ173" i="2" s="1"/>
  <c r="BQ174" i="2" s="1"/>
  <c r="BQ175" i="2" s="1"/>
  <c r="BQ176" i="2" s="1"/>
  <c r="BQ177" i="2" s="1"/>
  <c r="BQ178" i="2" s="1"/>
  <c r="BQ179" i="2" s="1"/>
  <c r="BQ180" i="2" s="1"/>
  <c r="BQ181" i="2" s="1"/>
  <c r="BQ182" i="2" s="1"/>
  <c r="BQ183" i="2" s="1"/>
  <c r="BQ184" i="2" s="1"/>
  <c r="BQ185" i="2" s="1"/>
  <c r="BQ186" i="2" s="1"/>
  <c r="BQ187" i="2" s="1"/>
  <c r="BQ188" i="2" s="1"/>
  <c r="BQ189" i="2" s="1"/>
  <c r="BQ190" i="2" s="1"/>
  <c r="BQ191" i="2" s="1"/>
  <c r="BQ192" i="2" s="1"/>
  <c r="BQ193" i="2" s="1"/>
  <c r="BQ194" i="2" s="1"/>
  <c r="BQ195" i="2" s="1"/>
  <c r="BQ196" i="2" s="1"/>
  <c r="BQ197" i="2" s="1"/>
  <c r="BQ198" i="2" s="1"/>
  <c r="BQ199" i="2" s="1"/>
  <c r="BQ200" i="2" s="1"/>
  <c r="BQ201" i="2" s="1"/>
  <c r="BQ202" i="2" s="1"/>
  <c r="BQ203" i="2" s="1"/>
  <c r="BQ204" i="2" s="1"/>
  <c r="BQ205" i="2" s="1"/>
  <c r="BQ206" i="2" s="1"/>
  <c r="BQ207" i="2" s="1"/>
  <c r="BQ208" i="2" s="1"/>
  <c r="BQ209" i="2" s="1"/>
  <c r="BQ210" i="2" s="1"/>
  <c r="BQ211" i="2" s="1"/>
  <c r="BQ212" i="2" s="1"/>
  <c r="BQ213" i="2" s="1"/>
  <c r="BQ214" i="2" s="1"/>
  <c r="BQ215" i="2" s="1"/>
  <c r="BQ216" i="2" s="1"/>
  <c r="BQ217" i="2" s="1"/>
  <c r="BQ218" i="2" s="1"/>
  <c r="BQ219" i="2" s="1"/>
  <c r="BQ220" i="2" s="1"/>
  <c r="BQ221" i="2" s="1"/>
  <c r="BQ222" i="2" s="1"/>
  <c r="BQ223" i="2" s="1"/>
  <c r="BQ224" i="2" s="1"/>
  <c r="BQ225" i="2" s="1"/>
  <c r="BQ226" i="2" s="1"/>
  <c r="BQ227" i="2" s="1"/>
  <c r="BQ228" i="2" s="1"/>
  <c r="BQ229" i="2" s="1"/>
  <c r="BQ230" i="2" s="1"/>
  <c r="BQ231" i="2" s="1"/>
  <c r="BQ232" i="2" s="1"/>
  <c r="BQ233" i="2" s="1"/>
  <c r="BQ234" i="2" s="1"/>
  <c r="BQ235" i="2" s="1"/>
  <c r="BQ236" i="2" s="1"/>
  <c r="BQ237" i="2" s="1"/>
  <c r="BQ238" i="2" s="1"/>
  <c r="BQ239" i="2" s="1"/>
  <c r="BQ240" i="2" s="1"/>
  <c r="BQ241" i="2" s="1"/>
  <c r="BQ242" i="2" s="1"/>
  <c r="BQ243" i="2" s="1"/>
  <c r="BQ244" i="2" s="1"/>
  <c r="BQ245" i="2" s="1"/>
  <c r="BQ246" i="2" s="1"/>
  <c r="BQ247" i="2" s="1"/>
  <c r="BQ248" i="2" s="1"/>
  <c r="BQ249" i="2" s="1"/>
  <c r="BQ250" i="2" s="1"/>
  <c r="BQ251" i="2" s="1"/>
  <c r="BQ252" i="2" s="1"/>
  <c r="BQ253" i="2" s="1"/>
  <c r="BQ254" i="2" s="1"/>
  <c r="BQ255" i="2" s="1"/>
  <c r="BQ256" i="2" s="1"/>
  <c r="BQ257" i="2" s="1"/>
  <c r="BQ258" i="2" s="1"/>
  <c r="BQ259" i="2" s="1"/>
  <c r="BQ260" i="2" s="1"/>
  <c r="BQ261" i="2" s="1"/>
  <c r="BQ262" i="2" s="1"/>
  <c r="BQ263" i="2" s="1"/>
  <c r="BQ264" i="2" s="1"/>
  <c r="BQ265" i="2" s="1"/>
  <c r="BQ266" i="2" s="1"/>
  <c r="BQ267" i="2" s="1"/>
  <c r="BQ268" i="2" s="1"/>
  <c r="BQ269" i="2" s="1"/>
  <c r="BQ270" i="2" s="1"/>
  <c r="BQ271" i="2" s="1"/>
  <c r="BQ272" i="2" s="1"/>
  <c r="BQ273" i="2" s="1"/>
  <c r="BQ274" i="2" s="1"/>
  <c r="BQ275" i="2" s="1"/>
  <c r="BQ276" i="2" s="1"/>
  <c r="BQ277" i="2" s="1"/>
  <c r="BQ278" i="2" s="1"/>
  <c r="BQ279" i="2" s="1"/>
  <c r="BQ280" i="2" s="1"/>
  <c r="BQ281" i="2" s="1"/>
  <c r="BQ282" i="2" s="1"/>
  <c r="BQ283" i="2" s="1"/>
  <c r="BQ284" i="2" s="1"/>
  <c r="BQ285" i="2" s="1"/>
  <c r="BQ286" i="2" s="1"/>
  <c r="BQ287" i="2" s="1"/>
  <c r="BQ288" i="2" s="1"/>
  <c r="BQ289" i="2" s="1"/>
  <c r="BQ290" i="2" s="1"/>
  <c r="BQ291" i="2" s="1"/>
  <c r="BQ292" i="2" s="1"/>
  <c r="BQ293" i="2" s="1"/>
  <c r="BQ294" i="2" s="1"/>
  <c r="BQ295" i="2" s="1"/>
  <c r="BQ296" i="2" s="1"/>
  <c r="BQ297" i="2" s="1"/>
  <c r="BQ298" i="2" s="1"/>
  <c r="BQ299" i="2" s="1"/>
  <c r="BQ300" i="2" s="1"/>
  <c r="BQ301" i="2" s="1"/>
  <c r="BQ302" i="2" s="1"/>
  <c r="BQ303" i="2" s="1"/>
  <c r="BQ304" i="2" s="1"/>
  <c r="BQ305" i="2" s="1"/>
  <c r="BQ306" i="2" s="1"/>
  <c r="BQ307" i="2" s="1"/>
  <c r="BQ308" i="2" s="1"/>
  <c r="BQ309" i="2" s="1"/>
  <c r="BQ310" i="2" s="1"/>
  <c r="BQ311" i="2" s="1"/>
  <c r="BQ312" i="2" s="1"/>
  <c r="BQ313" i="2" s="1"/>
  <c r="BQ314" i="2" s="1"/>
  <c r="BQ315" i="2" s="1"/>
  <c r="BQ316" i="2" s="1"/>
  <c r="BQ317" i="2" s="1"/>
  <c r="BQ318" i="2" s="1"/>
  <c r="BQ319" i="2" s="1"/>
  <c r="BQ320" i="2" s="1"/>
  <c r="BQ321" i="2" s="1"/>
  <c r="BQ322" i="2" s="1"/>
  <c r="BQ323" i="2" s="1"/>
  <c r="BQ324" i="2" s="1"/>
  <c r="BQ325" i="2" s="1"/>
  <c r="BQ326" i="2" s="1"/>
  <c r="BQ327" i="2" s="1"/>
  <c r="BQ328" i="2" s="1"/>
  <c r="BQ329" i="2" s="1"/>
  <c r="BQ330" i="2" s="1"/>
  <c r="BQ331" i="2" s="1"/>
  <c r="BQ332" i="2" s="1"/>
  <c r="BQ333" i="2" s="1"/>
  <c r="BQ334" i="2" s="1"/>
  <c r="BQ335" i="2" s="1"/>
  <c r="BQ336" i="2" s="1"/>
  <c r="BQ337" i="2" s="1"/>
  <c r="BQ338" i="2" s="1"/>
  <c r="BQ339" i="2" s="1"/>
  <c r="BQ340" i="2" s="1"/>
  <c r="BQ341" i="2" s="1"/>
  <c r="BQ342" i="2" s="1"/>
  <c r="BQ343" i="2" s="1"/>
  <c r="BQ344" i="2" s="1"/>
  <c r="BQ345" i="2" s="1"/>
  <c r="BQ346" i="2" s="1"/>
  <c r="BQ347" i="2" s="1"/>
  <c r="BQ348" i="2" s="1"/>
  <c r="BQ349" i="2" s="1"/>
  <c r="BQ350" i="2" s="1"/>
  <c r="BQ351" i="2" s="1"/>
  <c r="BQ352" i="2" s="1"/>
  <c r="BQ353" i="2" s="1"/>
  <c r="BQ354" i="2" s="1"/>
  <c r="BQ355" i="2" s="1"/>
  <c r="BQ356" i="2" s="1"/>
  <c r="BQ357" i="2" s="1"/>
  <c r="BQ358" i="2" s="1"/>
  <c r="BQ359" i="2" s="1"/>
  <c r="BQ360" i="2" s="1"/>
  <c r="BQ361" i="2" s="1"/>
  <c r="BQ362" i="2" s="1"/>
  <c r="BQ363" i="2" s="1"/>
  <c r="BQ364" i="2" s="1"/>
  <c r="BQ365" i="2" s="1"/>
  <c r="BQ366" i="2" s="1"/>
  <c r="BQ367" i="2" s="1"/>
  <c r="BQ368" i="2" s="1"/>
  <c r="BQ369" i="2" s="1"/>
  <c r="BQ370" i="2" s="1"/>
  <c r="BQ371" i="2" s="1"/>
  <c r="BQ372" i="2" s="1"/>
  <c r="BQ373" i="2" s="1"/>
  <c r="BQ374" i="2" s="1"/>
  <c r="BQ375" i="2" s="1"/>
  <c r="BQ376" i="2" s="1"/>
  <c r="BQ377" i="2" s="1"/>
  <c r="BQ378" i="2" s="1"/>
  <c r="BQ379" i="2" s="1"/>
  <c r="BQ380" i="2" s="1"/>
  <c r="BQ381" i="2" s="1"/>
  <c r="BQ382" i="2" s="1"/>
  <c r="BQ383" i="2" s="1"/>
  <c r="BQ384" i="2" s="1"/>
  <c r="BQ385" i="2" s="1"/>
  <c r="BQ386" i="2" s="1"/>
  <c r="BQ387" i="2" s="1"/>
  <c r="BQ388" i="2" s="1"/>
  <c r="BQ389" i="2" s="1"/>
  <c r="BQ390" i="2" s="1"/>
  <c r="BQ391" i="2" s="1"/>
  <c r="BQ392" i="2" s="1"/>
  <c r="BQ393" i="2" s="1"/>
  <c r="BQ394" i="2" s="1"/>
  <c r="BQ395" i="2" s="1"/>
  <c r="BQ396" i="2" s="1"/>
  <c r="BQ397" i="2" s="1"/>
  <c r="BQ398" i="2" s="1"/>
  <c r="BQ399" i="2" s="1"/>
  <c r="BQ400" i="2" s="1"/>
  <c r="BQ401" i="2" s="1"/>
  <c r="BQ402" i="2" s="1"/>
  <c r="BQ403" i="2" s="1"/>
  <c r="BQ404" i="2" s="1"/>
  <c r="BQ405" i="2" s="1"/>
  <c r="BQ406" i="2" s="1"/>
  <c r="BQ407" i="2" s="1"/>
  <c r="BQ408" i="2" s="1"/>
  <c r="BQ409" i="2" s="1"/>
  <c r="BQ410" i="2" s="1"/>
  <c r="BQ411" i="2" s="1"/>
  <c r="BQ412" i="2" s="1"/>
  <c r="BQ413" i="2" s="1"/>
  <c r="BQ414" i="2" s="1"/>
  <c r="BQ415" i="2" s="1"/>
  <c r="BQ416" i="2" s="1"/>
  <c r="BQ417" i="2" s="1"/>
  <c r="BQ418" i="2" s="1"/>
  <c r="BQ419" i="2" s="1"/>
  <c r="BQ420" i="2" s="1"/>
  <c r="BQ421" i="2" s="1"/>
  <c r="BQ422" i="2" s="1"/>
  <c r="BQ423" i="2" s="1"/>
  <c r="BQ424" i="2" s="1"/>
  <c r="BQ425" i="2" s="1"/>
  <c r="BQ426" i="2" s="1"/>
  <c r="BQ427" i="2" s="1"/>
  <c r="BQ428" i="2" s="1"/>
  <c r="BQ429" i="2" s="1"/>
  <c r="BQ430" i="2" s="1"/>
  <c r="BQ431" i="2" s="1"/>
  <c r="BQ432" i="2" s="1"/>
  <c r="BQ433" i="2" s="1"/>
  <c r="BQ434" i="2" s="1"/>
  <c r="BQ435" i="2" s="1"/>
  <c r="BQ436" i="2" s="1"/>
  <c r="BQ437" i="2" s="1"/>
  <c r="BQ438" i="2" s="1"/>
  <c r="BQ439" i="2" s="1"/>
  <c r="BQ440" i="2" s="1"/>
  <c r="BQ441" i="2" s="1"/>
  <c r="BQ442" i="2" s="1"/>
  <c r="BQ443" i="2" s="1"/>
  <c r="BQ444" i="2" s="1"/>
  <c r="BQ445" i="2" s="1"/>
  <c r="BQ446" i="2" s="1"/>
  <c r="BQ447" i="2" s="1"/>
  <c r="BQ448" i="2" s="1"/>
  <c r="BQ449" i="2" s="1"/>
  <c r="BQ450" i="2" s="1"/>
  <c r="BQ451" i="2" s="1"/>
  <c r="BQ452" i="2" s="1"/>
  <c r="BQ453" i="2" s="1"/>
  <c r="BQ454" i="2" s="1"/>
  <c r="BQ455" i="2" s="1"/>
  <c r="BQ456" i="2" s="1"/>
  <c r="BQ457" i="2" s="1"/>
  <c r="BQ458" i="2" s="1"/>
  <c r="BQ459" i="2" s="1"/>
  <c r="BQ460" i="2" s="1"/>
  <c r="BQ461" i="2" s="1"/>
  <c r="BQ462" i="2" s="1"/>
  <c r="BQ463" i="2" s="1"/>
  <c r="BQ464" i="2" s="1"/>
  <c r="BQ465" i="2" s="1"/>
  <c r="BQ466" i="2" s="1"/>
  <c r="BQ467" i="2" s="1"/>
  <c r="BQ468" i="2" s="1"/>
  <c r="BQ469" i="2" s="1"/>
  <c r="BQ470" i="2" s="1"/>
  <c r="BQ471" i="2" s="1"/>
  <c r="BQ472" i="2" s="1"/>
  <c r="BQ473" i="2" s="1"/>
  <c r="BQ474" i="2" s="1"/>
  <c r="BQ475" i="2" s="1"/>
  <c r="BQ476" i="2" s="1"/>
  <c r="BQ477" i="2" s="1"/>
  <c r="BQ478" i="2" s="1"/>
  <c r="BQ479" i="2" s="1"/>
  <c r="BQ480" i="2" s="1"/>
  <c r="BQ481" i="2" s="1"/>
  <c r="BQ482" i="2" s="1"/>
  <c r="BQ483" i="2" s="1"/>
  <c r="BQ484" i="2" s="1"/>
  <c r="BQ485" i="2" s="1"/>
  <c r="BQ486" i="2" s="1"/>
  <c r="BQ487" i="2" s="1"/>
  <c r="BQ488" i="2" s="1"/>
  <c r="BQ489" i="2" s="1"/>
  <c r="BQ490" i="2" s="1"/>
  <c r="BQ491" i="2" s="1"/>
  <c r="BQ492" i="2" s="1"/>
  <c r="BQ493" i="2" s="1"/>
  <c r="BQ494" i="2" s="1"/>
  <c r="BQ495" i="2" s="1"/>
  <c r="BQ496" i="2" s="1"/>
  <c r="BQ497" i="2" s="1"/>
  <c r="BQ498" i="2" s="1"/>
  <c r="BQ499" i="2" s="1"/>
  <c r="BQ500" i="2" s="1"/>
  <c r="BQ501" i="2" s="1"/>
  <c r="BQ502" i="2" s="1"/>
  <c r="BQ503" i="2" s="1"/>
  <c r="BQ504" i="2" s="1"/>
  <c r="BQ505" i="2" s="1"/>
  <c r="BQ506" i="2" s="1"/>
  <c r="BQ507" i="2" s="1"/>
  <c r="BQ508" i="2" s="1"/>
  <c r="BQ509" i="2" s="1"/>
  <c r="BQ510" i="2" s="1"/>
  <c r="BQ511" i="2" s="1"/>
  <c r="BQ512" i="2" s="1"/>
  <c r="BQ513" i="2" s="1"/>
  <c r="BQ514" i="2" s="1"/>
  <c r="BQ515" i="2" s="1"/>
  <c r="BQ516" i="2" s="1"/>
  <c r="BQ517" i="2" s="1"/>
  <c r="BQ518" i="2" s="1"/>
  <c r="BQ519" i="2" s="1"/>
  <c r="BQ520" i="2" s="1"/>
  <c r="BQ521" i="2" s="1"/>
  <c r="BQ522" i="2" s="1"/>
  <c r="BQ523" i="2" s="1"/>
  <c r="BQ524" i="2" s="1"/>
  <c r="BQ525" i="2" s="1"/>
  <c r="BQ526" i="2" s="1"/>
  <c r="BQ527" i="2" s="1"/>
  <c r="BQ528" i="2" s="1"/>
  <c r="BQ529" i="2" s="1"/>
  <c r="BQ530" i="2" s="1"/>
  <c r="BQ531" i="2" s="1"/>
  <c r="BQ532" i="2" s="1"/>
  <c r="BQ533" i="2" s="1"/>
  <c r="BQ534" i="2" s="1"/>
  <c r="BQ535" i="2" s="1"/>
  <c r="BQ536" i="2" s="1"/>
  <c r="BQ537" i="2" s="1"/>
  <c r="BQ538" i="2" s="1"/>
  <c r="BQ539" i="2" s="1"/>
  <c r="BQ540" i="2" s="1"/>
  <c r="BQ541" i="2" s="1"/>
  <c r="BQ542" i="2" s="1"/>
  <c r="BQ543" i="2" s="1"/>
  <c r="BQ544" i="2" s="1"/>
  <c r="BQ545" i="2" s="1"/>
  <c r="BQ546" i="2" s="1"/>
  <c r="BQ547" i="2" s="1"/>
  <c r="BQ548" i="2" s="1"/>
  <c r="BQ549" i="2" s="1"/>
  <c r="BQ550" i="2" s="1"/>
  <c r="BQ551" i="2" s="1"/>
  <c r="BQ552" i="2" s="1"/>
  <c r="BQ553" i="2" s="1"/>
  <c r="BQ554" i="2" s="1"/>
  <c r="BQ555" i="2" s="1"/>
  <c r="BQ556" i="2" s="1"/>
  <c r="BQ557" i="2" s="1"/>
  <c r="BQ558" i="2" s="1"/>
  <c r="BQ559" i="2" s="1"/>
  <c r="BQ560" i="2" s="1"/>
  <c r="BQ561" i="2" s="1"/>
  <c r="BQ562" i="2" s="1"/>
  <c r="BQ563" i="2" s="1"/>
  <c r="BQ564" i="2" s="1"/>
  <c r="BQ565" i="2" s="1"/>
  <c r="BQ566" i="2" s="1"/>
  <c r="BQ567" i="2" s="1"/>
  <c r="BQ568" i="2" s="1"/>
  <c r="BQ569" i="2" s="1"/>
  <c r="BQ570" i="2" s="1"/>
  <c r="BQ571" i="2" s="1"/>
  <c r="BQ572" i="2" s="1"/>
  <c r="BQ573" i="2" s="1"/>
  <c r="BQ574" i="2" s="1"/>
  <c r="BQ575" i="2" s="1"/>
  <c r="BQ576" i="2" s="1"/>
  <c r="BQ577" i="2" s="1"/>
  <c r="BQ578" i="2" s="1"/>
  <c r="BQ579" i="2" s="1"/>
  <c r="BQ580" i="2" s="1"/>
  <c r="BQ581" i="2" s="1"/>
  <c r="BQ582" i="2" s="1"/>
  <c r="BQ583" i="2" s="1"/>
  <c r="BQ584" i="2" s="1"/>
  <c r="BQ585" i="2" s="1"/>
  <c r="BQ586" i="2" s="1"/>
  <c r="BQ587" i="2" s="1"/>
  <c r="BQ588" i="2" s="1"/>
  <c r="BQ589" i="2" s="1"/>
  <c r="BQ590" i="2" s="1"/>
  <c r="BQ591" i="2" s="1"/>
  <c r="BQ592" i="2" s="1"/>
  <c r="BQ593" i="2" s="1"/>
  <c r="BQ594" i="2" s="1"/>
  <c r="BQ595" i="2" s="1"/>
  <c r="BQ596" i="2" s="1"/>
  <c r="BQ597" i="2" s="1"/>
  <c r="BQ598" i="2" s="1"/>
  <c r="BQ599" i="2" s="1"/>
  <c r="BQ600" i="2" s="1"/>
  <c r="BQ601" i="2" s="1"/>
  <c r="BQ602" i="2" s="1"/>
  <c r="BQ603" i="2" s="1"/>
  <c r="BQ604" i="2" s="1"/>
  <c r="BQ605" i="2" s="1"/>
  <c r="BQ606" i="2" s="1"/>
  <c r="BQ607" i="2" s="1"/>
  <c r="BQ608" i="2" s="1"/>
  <c r="BQ609" i="2" s="1"/>
  <c r="BQ610" i="2" s="1"/>
  <c r="BQ611" i="2" s="1"/>
  <c r="BQ612" i="2" s="1"/>
  <c r="BQ613" i="2" s="1"/>
  <c r="BQ614" i="2" s="1"/>
  <c r="BQ615" i="2" s="1"/>
  <c r="BQ616" i="2" s="1"/>
  <c r="BQ617" i="2" s="1"/>
  <c r="BQ618" i="2" s="1"/>
  <c r="BQ619" i="2" s="1"/>
  <c r="BQ620" i="2" s="1"/>
  <c r="BQ621" i="2" s="1"/>
  <c r="BQ622" i="2" s="1"/>
  <c r="BQ623" i="2" s="1"/>
  <c r="BQ624" i="2" s="1"/>
  <c r="BQ625" i="2" s="1"/>
  <c r="BQ626" i="2" s="1"/>
  <c r="BQ627" i="2" s="1"/>
  <c r="BQ628" i="2" s="1"/>
  <c r="BQ629" i="2" s="1"/>
  <c r="BQ630" i="2" s="1"/>
  <c r="BQ631" i="2" s="1"/>
  <c r="BQ632" i="2" s="1"/>
  <c r="BQ633" i="2" s="1"/>
  <c r="BQ634" i="2" s="1"/>
  <c r="BQ635" i="2" s="1"/>
  <c r="BQ636" i="2" s="1"/>
  <c r="BQ637" i="2" s="1"/>
  <c r="BQ638" i="2" s="1"/>
  <c r="BQ639" i="2" s="1"/>
  <c r="BQ640" i="2" s="1"/>
  <c r="BQ641" i="2" s="1"/>
  <c r="BQ642" i="2" s="1"/>
  <c r="BQ643" i="2" s="1"/>
  <c r="BQ644" i="2" s="1"/>
  <c r="BQ645" i="2" s="1"/>
  <c r="BQ646" i="2" s="1"/>
  <c r="BQ647" i="2" s="1"/>
  <c r="BQ648" i="2" s="1"/>
  <c r="BQ649" i="2" s="1"/>
  <c r="BQ650" i="2" s="1"/>
  <c r="BQ651" i="2" s="1"/>
  <c r="BQ652" i="2" s="1"/>
  <c r="BQ653" i="2" s="1"/>
  <c r="BQ654" i="2" s="1"/>
  <c r="BQ655" i="2" s="1"/>
  <c r="BQ656" i="2" s="1"/>
  <c r="BQ657" i="2" s="1"/>
  <c r="BQ658" i="2" s="1"/>
  <c r="BQ659" i="2" s="1"/>
  <c r="BQ660" i="2" s="1"/>
  <c r="BQ661" i="2" s="1"/>
  <c r="BQ662" i="2" s="1"/>
  <c r="BQ663" i="2" s="1"/>
  <c r="BQ664" i="2" s="1"/>
  <c r="BQ665" i="2" s="1"/>
  <c r="BQ666" i="2" s="1"/>
  <c r="BQ667" i="2" s="1"/>
  <c r="BQ668" i="2" s="1"/>
  <c r="BQ669" i="2" s="1"/>
  <c r="BQ670" i="2" s="1"/>
  <c r="BQ671" i="2" s="1"/>
  <c r="BQ672" i="2" s="1"/>
  <c r="BQ673" i="2" s="1"/>
  <c r="BQ674" i="2" s="1"/>
  <c r="BQ675" i="2" s="1"/>
  <c r="BQ676" i="2" s="1"/>
  <c r="BQ677" i="2" s="1"/>
  <c r="BQ678" i="2" s="1"/>
  <c r="BQ679" i="2" s="1"/>
  <c r="BQ680" i="2" s="1"/>
  <c r="BQ681" i="2" s="1"/>
  <c r="BQ682" i="2" s="1"/>
  <c r="BQ683" i="2" s="1"/>
  <c r="BQ684" i="2" s="1"/>
  <c r="BQ685" i="2" s="1"/>
  <c r="BQ686" i="2" s="1"/>
  <c r="BQ687" i="2" s="1"/>
  <c r="BQ688" i="2" s="1"/>
  <c r="BQ689" i="2" s="1"/>
  <c r="BQ690" i="2" s="1"/>
  <c r="BQ691" i="2" s="1"/>
  <c r="BQ692" i="2" s="1"/>
  <c r="BQ693" i="2" s="1"/>
  <c r="BQ694" i="2" s="1"/>
  <c r="BQ695" i="2" s="1"/>
  <c r="BQ696" i="2" s="1"/>
  <c r="BQ697" i="2" s="1"/>
  <c r="BQ698" i="2" s="1"/>
  <c r="BQ699" i="2" s="1"/>
  <c r="BQ700" i="2" s="1"/>
  <c r="BQ701" i="2" s="1"/>
  <c r="BQ702" i="2" s="1"/>
  <c r="BQ703" i="2" s="1"/>
  <c r="BQ704" i="2" s="1"/>
  <c r="BQ705" i="2" s="1"/>
  <c r="BQ706" i="2" s="1"/>
  <c r="BQ707" i="2" s="1"/>
  <c r="BQ708" i="2" s="1"/>
  <c r="BQ709" i="2" s="1"/>
  <c r="BQ710" i="2" s="1"/>
  <c r="BQ711" i="2" s="1"/>
  <c r="BQ712" i="2" s="1"/>
  <c r="BQ713" i="2" s="1"/>
  <c r="BQ714" i="2" s="1"/>
  <c r="BQ715" i="2" s="1"/>
  <c r="BQ716" i="2" s="1"/>
  <c r="BQ717" i="2" s="1"/>
  <c r="BQ718" i="2" s="1"/>
  <c r="BQ719" i="2" s="1"/>
  <c r="BQ720" i="2" s="1"/>
  <c r="BQ721" i="2" s="1"/>
  <c r="BQ722" i="2" s="1"/>
  <c r="BQ723" i="2" s="1"/>
  <c r="BQ724" i="2" s="1"/>
  <c r="BQ725" i="2" s="1"/>
  <c r="BQ726" i="2" s="1"/>
  <c r="BQ727" i="2" s="1"/>
  <c r="BQ728" i="2" s="1"/>
  <c r="BQ729" i="2" s="1"/>
  <c r="BQ730" i="2" s="1"/>
  <c r="BQ731" i="2" s="1"/>
  <c r="BQ732" i="2" s="1"/>
  <c r="BQ733" i="2" s="1"/>
  <c r="BQ734" i="2" s="1"/>
  <c r="BQ735" i="2" s="1"/>
  <c r="BQ736" i="2" s="1"/>
  <c r="BQ737" i="2" s="1"/>
  <c r="BQ738" i="2" s="1"/>
  <c r="BQ739" i="2" s="1"/>
  <c r="BQ740" i="2" s="1"/>
  <c r="BQ741" i="2" s="1"/>
  <c r="BQ742" i="2" s="1"/>
  <c r="BQ743" i="2" s="1"/>
  <c r="BQ744" i="2" s="1"/>
  <c r="BQ745" i="2" s="1"/>
  <c r="BQ746" i="2" s="1"/>
  <c r="BQ747" i="2" s="1"/>
  <c r="BQ748" i="2" s="1"/>
  <c r="BQ749" i="2" s="1"/>
  <c r="BQ750" i="2" s="1"/>
  <c r="BQ751" i="2" s="1"/>
  <c r="BQ752" i="2" s="1"/>
  <c r="BQ753" i="2" s="1"/>
  <c r="BQ754" i="2" s="1"/>
  <c r="BQ755" i="2" s="1"/>
  <c r="BQ756" i="2" s="1"/>
  <c r="BQ757" i="2" s="1"/>
  <c r="BQ758" i="2" s="1"/>
  <c r="BQ759" i="2" s="1"/>
  <c r="BQ760" i="2" s="1"/>
  <c r="BQ761" i="2" s="1"/>
  <c r="BQ762" i="2" s="1"/>
  <c r="BQ763" i="2" s="1"/>
  <c r="BQ764" i="2" s="1"/>
  <c r="BQ765" i="2" s="1"/>
  <c r="BQ766" i="2" s="1"/>
  <c r="BQ767" i="2" s="1"/>
  <c r="BQ768" i="2" s="1"/>
  <c r="BQ769" i="2" s="1"/>
  <c r="BQ770" i="2" s="1"/>
  <c r="BQ771" i="2" s="1"/>
  <c r="BQ772" i="2" s="1"/>
  <c r="BQ773" i="2" s="1"/>
  <c r="BQ774" i="2" s="1"/>
  <c r="BQ775" i="2" s="1"/>
  <c r="BQ776" i="2" s="1"/>
  <c r="BQ777" i="2" s="1"/>
  <c r="BQ778" i="2" s="1"/>
  <c r="BQ779" i="2" s="1"/>
  <c r="BQ780" i="2" s="1"/>
  <c r="BQ781" i="2" s="1"/>
  <c r="BQ782" i="2" s="1"/>
  <c r="BQ783" i="2" s="1"/>
  <c r="BQ784" i="2" s="1"/>
  <c r="BQ785" i="2" s="1"/>
  <c r="BQ786" i="2" s="1"/>
  <c r="BQ787" i="2" s="1"/>
  <c r="BQ788" i="2" s="1"/>
  <c r="BQ789" i="2" s="1"/>
  <c r="BQ790" i="2" s="1"/>
  <c r="BQ791" i="2" s="1"/>
  <c r="BQ792" i="2" s="1"/>
  <c r="BQ793" i="2" s="1"/>
  <c r="BQ794" i="2" s="1"/>
  <c r="BQ795" i="2" s="1"/>
  <c r="BQ796" i="2" s="1"/>
  <c r="BQ797" i="2" s="1"/>
  <c r="BQ798" i="2" s="1"/>
  <c r="BQ799" i="2" s="1"/>
  <c r="BQ800" i="2" s="1"/>
  <c r="BQ801" i="2" s="1"/>
  <c r="BQ802" i="2" s="1"/>
  <c r="BQ803" i="2" s="1"/>
  <c r="BQ804" i="2" s="1"/>
  <c r="BQ805" i="2" s="1"/>
  <c r="BQ806" i="2" s="1"/>
  <c r="BQ807" i="2" s="1"/>
  <c r="BQ808" i="2" s="1"/>
  <c r="BQ809" i="2" s="1"/>
  <c r="BQ810" i="2" s="1"/>
  <c r="BQ811" i="2" s="1"/>
  <c r="BQ812" i="2" s="1"/>
  <c r="BQ813" i="2" s="1"/>
  <c r="BQ814" i="2" s="1"/>
  <c r="BQ815" i="2" s="1"/>
  <c r="BQ816" i="2" s="1"/>
  <c r="BQ817" i="2" s="1"/>
  <c r="BQ818" i="2" s="1"/>
  <c r="BQ819" i="2" s="1"/>
  <c r="BQ820" i="2" s="1"/>
  <c r="BQ821" i="2" s="1"/>
  <c r="BQ822" i="2" s="1"/>
  <c r="BQ823" i="2" s="1"/>
  <c r="BQ824" i="2" s="1"/>
  <c r="BQ825" i="2" s="1"/>
  <c r="BQ826" i="2" s="1"/>
  <c r="BQ827" i="2" s="1"/>
  <c r="BQ828" i="2" s="1"/>
  <c r="BQ829" i="2" s="1"/>
  <c r="BQ830" i="2" s="1"/>
  <c r="BQ831" i="2" s="1"/>
  <c r="BQ832" i="2" s="1"/>
  <c r="BQ833" i="2" s="1"/>
  <c r="BQ834" i="2" s="1"/>
  <c r="BQ835" i="2" s="1"/>
  <c r="BQ836" i="2" s="1"/>
  <c r="BQ837" i="2" s="1"/>
  <c r="BQ838" i="2" s="1"/>
  <c r="BQ839" i="2" s="1"/>
  <c r="BQ840" i="2" s="1"/>
  <c r="BQ841" i="2" s="1"/>
  <c r="BQ842" i="2" s="1"/>
  <c r="BQ843" i="2" s="1"/>
  <c r="BQ844" i="2" s="1"/>
  <c r="BQ845" i="2" s="1"/>
  <c r="BQ846" i="2" s="1"/>
  <c r="BQ847" i="2" s="1"/>
  <c r="BQ848" i="2" s="1"/>
  <c r="BQ849" i="2" s="1"/>
  <c r="BQ850" i="2" s="1"/>
  <c r="BQ851" i="2" s="1"/>
  <c r="BQ852" i="2" s="1"/>
  <c r="BQ853" i="2" s="1"/>
  <c r="BQ854" i="2" s="1"/>
  <c r="BQ855" i="2" s="1"/>
  <c r="BQ856" i="2" s="1"/>
  <c r="BQ857" i="2" s="1"/>
  <c r="BQ858" i="2" s="1"/>
  <c r="BQ859" i="2" s="1"/>
  <c r="BQ860" i="2" s="1"/>
  <c r="BQ861" i="2" s="1"/>
  <c r="BQ862" i="2" s="1"/>
  <c r="BQ863" i="2" s="1"/>
  <c r="BQ864" i="2" s="1"/>
  <c r="BQ865" i="2" s="1"/>
  <c r="BQ866" i="2" s="1"/>
  <c r="BQ867" i="2" s="1"/>
  <c r="BQ868" i="2" s="1"/>
  <c r="BQ869" i="2" s="1"/>
  <c r="BQ870" i="2" s="1"/>
  <c r="BQ871" i="2" s="1"/>
  <c r="BQ872" i="2" s="1"/>
  <c r="BQ873" i="2" s="1"/>
  <c r="BQ874" i="2" s="1"/>
  <c r="BQ875" i="2" s="1"/>
  <c r="BQ876" i="2" s="1"/>
  <c r="BQ877" i="2" s="1"/>
  <c r="BQ878" i="2" s="1"/>
  <c r="BQ879" i="2" s="1"/>
  <c r="BQ880" i="2" s="1"/>
  <c r="BQ881" i="2" s="1"/>
  <c r="BQ882" i="2" s="1"/>
  <c r="BQ883" i="2" s="1"/>
  <c r="BQ884" i="2" s="1"/>
  <c r="BQ885" i="2" s="1"/>
  <c r="BQ886" i="2" s="1"/>
  <c r="BQ887" i="2" s="1"/>
  <c r="BQ888" i="2" s="1"/>
  <c r="BQ889" i="2" s="1"/>
  <c r="BQ890" i="2" s="1"/>
  <c r="BQ891" i="2" s="1"/>
  <c r="BQ892" i="2" s="1"/>
  <c r="BQ893" i="2" s="1"/>
  <c r="BQ894" i="2" s="1"/>
  <c r="BQ895" i="2" s="1"/>
  <c r="BQ896" i="2" s="1"/>
  <c r="BQ897" i="2" s="1"/>
  <c r="BQ898" i="2" s="1"/>
  <c r="BQ899" i="2" s="1"/>
  <c r="BQ900" i="2" s="1"/>
  <c r="BQ901" i="2" s="1"/>
  <c r="BQ902" i="2" s="1"/>
  <c r="BQ903" i="2" s="1"/>
  <c r="BQ904" i="2" s="1"/>
  <c r="BQ905" i="2" s="1"/>
  <c r="BQ906" i="2" s="1"/>
  <c r="BQ907" i="2" s="1"/>
  <c r="BQ908" i="2" s="1"/>
  <c r="BQ909" i="2" s="1"/>
  <c r="BQ910" i="2" s="1"/>
  <c r="BQ911" i="2" s="1"/>
  <c r="BQ912" i="2" s="1"/>
  <c r="BQ913" i="2" s="1"/>
  <c r="BQ914" i="2" s="1"/>
  <c r="BQ915" i="2" s="1"/>
  <c r="BQ916" i="2" s="1"/>
  <c r="BQ917" i="2" s="1"/>
  <c r="BQ918" i="2" s="1"/>
  <c r="BQ919" i="2" s="1"/>
  <c r="BQ920" i="2" s="1"/>
  <c r="BQ921" i="2" s="1"/>
  <c r="BQ922" i="2" s="1"/>
  <c r="BQ923" i="2" s="1"/>
  <c r="BQ924" i="2" s="1"/>
  <c r="BQ925" i="2" s="1"/>
  <c r="BQ926" i="2" s="1"/>
  <c r="BQ927" i="2" s="1"/>
  <c r="BQ928" i="2" s="1"/>
  <c r="BQ929" i="2" s="1"/>
  <c r="BQ930" i="2" s="1"/>
  <c r="BQ931" i="2" s="1"/>
  <c r="BQ932" i="2" s="1"/>
  <c r="BQ933" i="2" s="1"/>
  <c r="BQ934" i="2" s="1"/>
  <c r="BQ935" i="2" s="1"/>
  <c r="BQ936" i="2" s="1"/>
  <c r="BQ937" i="2" s="1"/>
  <c r="BQ938" i="2" s="1"/>
  <c r="BQ939" i="2" s="1"/>
  <c r="BQ940" i="2" s="1"/>
  <c r="BQ941" i="2" s="1"/>
  <c r="BQ942" i="2" s="1"/>
  <c r="BQ943" i="2" s="1"/>
  <c r="BQ944" i="2" s="1"/>
  <c r="BQ945" i="2" s="1"/>
  <c r="BQ946" i="2" s="1"/>
  <c r="BQ947" i="2" s="1"/>
  <c r="BQ948" i="2" s="1"/>
  <c r="BQ949" i="2" s="1"/>
  <c r="BQ950" i="2" s="1"/>
  <c r="BQ951" i="2" s="1"/>
  <c r="BQ952" i="2" s="1"/>
  <c r="BQ953" i="2" s="1"/>
  <c r="BQ954" i="2" s="1"/>
  <c r="BQ955" i="2" s="1"/>
  <c r="BQ956" i="2" s="1"/>
  <c r="BQ957" i="2" s="1"/>
  <c r="BQ958" i="2" s="1"/>
  <c r="BQ959" i="2" s="1"/>
  <c r="BQ960" i="2" s="1"/>
  <c r="BQ961" i="2" s="1"/>
  <c r="BQ962" i="2" s="1"/>
  <c r="BQ963" i="2" s="1"/>
  <c r="BQ964" i="2" s="1"/>
  <c r="BQ965" i="2" s="1"/>
  <c r="BQ966" i="2" s="1"/>
  <c r="BQ967" i="2" s="1"/>
  <c r="BQ968" i="2" s="1"/>
  <c r="BQ969" i="2" s="1"/>
  <c r="BQ970" i="2" s="1"/>
  <c r="BQ971" i="2" s="1"/>
  <c r="BQ972" i="2" s="1"/>
  <c r="BQ973" i="2" s="1"/>
  <c r="BQ974" i="2" s="1"/>
  <c r="BQ975" i="2" s="1"/>
  <c r="BQ976" i="2" s="1"/>
  <c r="BQ977" i="2" s="1"/>
  <c r="BQ978" i="2" s="1"/>
  <c r="BQ979" i="2" s="1"/>
  <c r="BQ980" i="2" s="1"/>
  <c r="BQ981" i="2" s="1"/>
  <c r="BQ982" i="2" s="1"/>
  <c r="BQ983" i="2" s="1"/>
  <c r="BQ984" i="2" s="1"/>
  <c r="BQ985" i="2" s="1"/>
  <c r="BQ986" i="2" s="1"/>
  <c r="BQ987" i="2" s="1"/>
  <c r="BQ988" i="2" s="1"/>
  <c r="BQ989" i="2" s="1"/>
  <c r="BQ990" i="2" s="1"/>
  <c r="BQ991" i="2" s="1"/>
  <c r="BQ992" i="2" s="1"/>
  <c r="BQ993" i="2" s="1"/>
  <c r="BQ994" i="2" s="1"/>
  <c r="BQ995" i="2" s="1"/>
  <c r="BQ996" i="2" s="1"/>
  <c r="BQ997" i="2" s="1"/>
  <c r="BQ998" i="2" s="1"/>
  <c r="BQ999" i="2" s="1"/>
  <c r="BQ1000" i="2" s="1"/>
  <c r="BQ1001" i="2" s="1"/>
  <c r="BQ1002" i="2" s="1"/>
  <c r="BQ1003" i="2" s="1"/>
  <c r="BQ1004" i="2" s="1"/>
  <c r="BQ1005" i="2" s="1"/>
  <c r="BQ1006" i="2" s="1"/>
  <c r="BQ1007" i="2" s="1"/>
  <c r="BQ1008" i="2" s="1"/>
  <c r="BQ1009" i="2" s="1"/>
  <c r="BQ1010" i="2" s="1"/>
  <c r="BQ1011" i="2" s="1"/>
  <c r="BQ1012" i="2" s="1"/>
  <c r="BQ1013" i="2" s="1"/>
  <c r="BQ1014" i="2" s="1"/>
  <c r="BQ1015" i="2" s="1"/>
  <c r="BQ1016" i="2" s="1"/>
  <c r="BQ1017" i="2" s="1"/>
  <c r="BQ1018" i="2" s="1"/>
  <c r="BQ1019" i="2" s="1"/>
  <c r="BQ1020" i="2" s="1"/>
  <c r="BQ1021" i="2" s="1"/>
  <c r="BQ1022" i="2" s="1"/>
  <c r="BQ1023" i="2" s="1"/>
  <c r="BQ1024" i="2" s="1"/>
  <c r="BQ1025" i="2" s="1"/>
  <c r="BQ1026" i="2" s="1"/>
  <c r="BQ1027" i="2" s="1"/>
  <c r="BQ1028" i="2" s="1"/>
  <c r="BQ1029" i="2" s="1"/>
  <c r="BQ1030" i="2" s="1"/>
  <c r="BQ1031" i="2" s="1"/>
  <c r="BQ1032" i="2" s="1"/>
  <c r="BQ1033" i="2" s="1"/>
  <c r="BQ1034" i="2" s="1"/>
  <c r="BQ1035" i="2" s="1"/>
  <c r="BQ1036" i="2" s="1"/>
  <c r="BQ1037" i="2" s="1"/>
  <c r="BQ1038" i="2" s="1"/>
  <c r="BQ1039" i="2" s="1"/>
  <c r="BQ1040" i="2" s="1"/>
  <c r="BQ1041" i="2" s="1"/>
  <c r="BQ1042" i="2" s="1"/>
  <c r="BQ1043" i="2" s="1"/>
  <c r="BQ1044" i="2" s="1"/>
  <c r="BQ1045" i="2" s="1"/>
  <c r="BQ1046" i="2" s="1"/>
  <c r="BQ1047" i="2" s="1"/>
  <c r="BQ1048" i="2" s="1"/>
  <c r="BQ1049" i="2" s="1"/>
  <c r="BQ1050" i="2" s="1"/>
  <c r="BQ1051" i="2" s="1"/>
  <c r="BQ1052" i="2" s="1"/>
  <c r="BQ1053" i="2" s="1"/>
  <c r="BQ1054" i="2" s="1"/>
  <c r="BQ1055" i="2" s="1"/>
  <c r="BQ1056" i="2" s="1"/>
  <c r="BQ1057" i="2" s="1"/>
  <c r="BQ1058" i="2" s="1"/>
  <c r="BQ1059" i="2" s="1"/>
  <c r="BQ1060" i="2" s="1"/>
  <c r="BQ1061" i="2" s="1"/>
  <c r="BQ1062" i="2" s="1"/>
  <c r="BQ1063" i="2" s="1"/>
  <c r="BQ1064" i="2" s="1"/>
  <c r="BQ1065" i="2" s="1"/>
  <c r="BQ1066" i="2" s="1"/>
  <c r="BQ1067" i="2" s="1"/>
  <c r="BQ1068" i="2" s="1"/>
  <c r="BQ1069" i="2" s="1"/>
  <c r="BQ1070" i="2" s="1"/>
  <c r="BQ1071" i="2" s="1"/>
  <c r="BQ1072" i="2" s="1"/>
  <c r="BQ1073" i="2" s="1"/>
  <c r="BQ1074" i="2" s="1"/>
  <c r="BQ1075" i="2" s="1"/>
  <c r="BQ1076" i="2" s="1"/>
  <c r="BQ1077" i="2" s="1"/>
  <c r="BQ1078" i="2" s="1"/>
  <c r="BQ1079" i="2" s="1"/>
  <c r="BQ1080" i="2" s="1"/>
  <c r="BQ1081" i="2" s="1"/>
  <c r="BQ1082" i="2" s="1"/>
  <c r="BQ1083" i="2" s="1"/>
  <c r="BQ1084" i="2" s="1"/>
  <c r="BQ1085" i="2" s="1"/>
  <c r="BQ1086" i="2" s="1"/>
  <c r="BQ1087" i="2" s="1"/>
  <c r="BQ1088" i="2" s="1"/>
  <c r="BQ1089" i="2" s="1"/>
  <c r="BQ1090" i="2" s="1"/>
  <c r="BQ1091" i="2" s="1"/>
  <c r="BQ1092" i="2" s="1"/>
  <c r="BQ1093" i="2" s="1"/>
  <c r="BQ1094" i="2" s="1"/>
  <c r="BQ1095" i="2" s="1"/>
  <c r="BQ1096" i="2" s="1"/>
  <c r="BQ1097" i="2" s="1"/>
  <c r="BQ1098" i="2" s="1"/>
  <c r="BQ1099" i="2" s="1"/>
  <c r="BQ1100" i="2" s="1"/>
  <c r="BQ1101" i="2" s="1"/>
  <c r="BQ1102" i="2" s="1"/>
  <c r="BQ1103" i="2" s="1"/>
  <c r="BQ1104" i="2" s="1"/>
  <c r="BQ1105" i="2" s="1"/>
  <c r="BQ1106" i="2" s="1"/>
  <c r="BQ1107" i="2" s="1"/>
  <c r="BQ1108" i="2" s="1"/>
  <c r="BQ1109" i="2" s="1"/>
  <c r="BQ1110" i="2" s="1"/>
  <c r="BQ1111" i="2" s="1"/>
  <c r="BQ1112" i="2" s="1"/>
  <c r="BQ1113" i="2" s="1"/>
  <c r="BQ1114" i="2" s="1"/>
  <c r="BQ1115" i="2" s="1"/>
  <c r="BQ1116" i="2" s="1"/>
  <c r="BQ1117" i="2" s="1"/>
  <c r="BQ1118" i="2" s="1"/>
  <c r="BQ1119" i="2" s="1"/>
  <c r="BQ1120" i="2" s="1"/>
  <c r="BQ1121" i="2" s="1"/>
  <c r="BQ1122" i="2" s="1"/>
  <c r="BQ1123" i="2" s="1"/>
  <c r="BQ1124" i="2" s="1"/>
  <c r="BQ1125" i="2" s="1"/>
  <c r="BQ1126" i="2" s="1"/>
  <c r="BQ1127" i="2" s="1"/>
  <c r="BQ1128" i="2" s="1"/>
  <c r="BQ1129" i="2" s="1"/>
  <c r="BQ1130" i="2" s="1"/>
  <c r="BQ1131" i="2" s="1"/>
  <c r="BQ1132" i="2" s="1"/>
  <c r="BQ1133" i="2" s="1"/>
  <c r="BQ1134" i="2" s="1"/>
  <c r="BQ1135" i="2" s="1"/>
  <c r="BQ1136" i="2" s="1"/>
  <c r="BQ1137" i="2" s="1"/>
  <c r="BQ1138" i="2" s="1"/>
  <c r="BQ1139" i="2" s="1"/>
  <c r="BQ1140" i="2" s="1"/>
  <c r="BQ1141" i="2" s="1"/>
  <c r="BQ1142" i="2" s="1"/>
  <c r="BQ1143" i="2" s="1"/>
  <c r="BQ1144" i="2" s="1"/>
  <c r="BQ1145" i="2" s="1"/>
  <c r="BQ1146" i="2" s="1"/>
  <c r="BQ1147" i="2" s="1"/>
  <c r="BQ1148" i="2" s="1"/>
  <c r="BQ1149" i="2" s="1"/>
  <c r="BQ1150" i="2" s="1"/>
  <c r="BQ1151" i="2" s="1"/>
  <c r="BQ1152" i="2" s="1"/>
  <c r="BQ1153" i="2" s="1"/>
  <c r="BQ1154" i="2" s="1"/>
  <c r="BQ1155" i="2" s="1"/>
  <c r="BQ1156" i="2" s="1"/>
  <c r="BQ1157" i="2" s="1"/>
  <c r="BQ1158" i="2" s="1"/>
  <c r="BQ1159" i="2" s="1"/>
  <c r="BQ1160" i="2" s="1"/>
  <c r="BQ1161" i="2" s="1"/>
  <c r="BQ1162" i="2" s="1"/>
  <c r="BQ1163" i="2" s="1"/>
  <c r="BQ1164" i="2" s="1"/>
  <c r="BQ1165" i="2" s="1"/>
  <c r="BQ1166" i="2" s="1"/>
  <c r="BQ1167" i="2" s="1"/>
  <c r="BQ1168" i="2" s="1"/>
  <c r="BQ1169" i="2" s="1"/>
  <c r="BQ1170" i="2" s="1"/>
  <c r="BQ1171" i="2" s="1"/>
  <c r="BQ1172" i="2" s="1"/>
  <c r="BQ1173" i="2" s="1"/>
  <c r="BQ1174" i="2" s="1"/>
  <c r="BQ1175" i="2" s="1"/>
  <c r="BQ1176" i="2" s="1"/>
  <c r="BQ1177" i="2" s="1"/>
  <c r="BQ1178" i="2" s="1"/>
  <c r="BQ1179" i="2" s="1"/>
  <c r="BQ1180" i="2" s="1"/>
  <c r="BQ1181" i="2" s="1"/>
  <c r="BQ1182" i="2" s="1"/>
  <c r="BQ1183" i="2" s="1"/>
  <c r="BQ1184" i="2" s="1"/>
  <c r="BQ1185" i="2" s="1"/>
  <c r="BQ1186" i="2" s="1"/>
  <c r="BQ1187" i="2" s="1"/>
  <c r="BQ1188" i="2" s="1"/>
  <c r="BQ1189" i="2" s="1"/>
  <c r="BQ1190" i="2" s="1"/>
  <c r="BQ1191" i="2" s="1"/>
  <c r="BQ1192" i="2" s="1"/>
  <c r="BQ1193" i="2" s="1"/>
  <c r="BQ1194" i="2" s="1"/>
  <c r="BQ1195" i="2" s="1"/>
  <c r="BQ1196" i="2" s="1"/>
  <c r="BQ1197" i="2" s="1"/>
  <c r="BQ1198" i="2" s="1"/>
  <c r="BQ1199" i="2" s="1"/>
  <c r="BQ1200" i="2" s="1"/>
  <c r="BQ1201" i="2" s="1"/>
  <c r="BQ1202" i="2" s="1"/>
  <c r="BQ1203" i="2" s="1"/>
  <c r="BQ1204" i="2" s="1"/>
  <c r="BQ1205" i="2" s="1"/>
  <c r="BQ1206" i="2" s="1"/>
  <c r="BQ1207" i="2" s="1"/>
  <c r="BQ1208" i="2" s="1"/>
  <c r="BQ1209" i="2" s="1"/>
  <c r="BQ1210" i="2" s="1"/>
  <c r="BQ1211" i="2" s="1"/>
  <c r="BQ1212" i="2" s="1"/>
  <c r="BQ1213" i="2" s="1"/>
  <c r="BQ1214" i="2" s="1"/>
  <c r="BQ1215" i="2" s="1"/>
  <c r="BQ1216" i="2" s="1"/>
  <c r="BQ1217" i="2" s="1"/>
  <c r="BQ1218" i="2" s="1"/>
  <c r="BQ1219" i="2" s="1"/>
  <c r="BQ1220" i="2" s="1"/>
  <c r="BQ1221" i="2" s="1"/>
  <c r="BQ1222" i="2" s="1"/>
  <c r="BQ1223" i="2" s="1"/>
  <c r="BQ1224" i="2" s="1"/>
  <c r="BQ1225" i="2" s="1"/>
  <c r="BQ1226" i="2" s="1"/>
  <c r="BQ1227" i="2" s="1"/>
  <c r="BQ1228" i="2" s="1"/>
  <c r="BQ1229" i="2" s="1"/>
  <c r="BQ1230" i="2" s="1"/>
  <c r="BQ1231" i="2" s="1"/>
  <c r="BQ1232" i="2" s="1"/>
  <c r="BQ1233" i="2" s="1"/>
  <c r="BQ1234" i="2" s="1"/>
  <c r="BQ1235" i="2" s="1"/>
  <c r="BQ1236" i="2" s="1"/>
  <c r="BQ1237" i="2" s="1"/>
  <c r="BQ1238" i="2" s="1"/>
  <c r="BQ1239" i="2" s="1"/>
  <c r="BQ1240" i="2" s="1"/>
  <c r="BQ1241" i="2" s="1"/>
  <c r="BQ1242" i="2" s="1"/>
  <c r="BQ1243" i="2" s="1"/>
  <c r="BQ1244" i="2" s="1"/>
  <c r="BQ1245" i="2" s="1"/>
  <c r="BQ1246" i="2" s="1"/>
  <c r="BQ1247" i="2" s="1"/>
  <c r="BQ1248" i="2" s="1"/>
  <c r="BQ1249" i="2" s="1"/>
  <c r="BQ1250" i="2" s="1"/>
  <c r="BQ1251" i="2" s="1"/>
  <c r="BQ1252" i="2" s="1"/>
  <c r="BQ1253" i="2" s="1"/>
  <c r="BQ1254" i="2" s="1"/>
  <c r="BQ1255" i="2" s="1"/>
  <c r="BQ1256" i="2" s="1"/>
  <c r="BQ1257" i="2" s="1"/>
  <c r="BQ1258" i="2" s="1"/>
  <c r="BQ1259" i="2" s="1"/>
  <c r="BQ1260" i="2" s="1"/>
  <c r="BQ1261" i="2" s="1"/>
  <c r="BQ1262" i="2" s="1"/>
  <c r="BQ1263" i="2" s="1"/>
  <c r="BQ1264" i="2" s="1"/>
  <c r="BQ1265" i="2" s="1"/>
  <c r="BQ1266" i="2" s="1"/>
  <c r="BQ1267" i="2" s="1"/>
  <c r="BQ1268" i="2" s="1"/>
  <c r="BQ1269" i="2" s="1"/>
  <c r="BQ1270" i="2" s="1"/>
  <c r="BQ1271" i="2" s="1"/>
  <c r="BQ1272" i="2" s="1"/>
  <c r="BQ1273" i="2" s="1"/>
  <c r="BQ1274" i="2" s="1"/>
  <c r="BQ1275" i="2" s="1"/>
  <c r="BQ1276" i="2" s="1"/>
  <c r="BQ1277" i="2" s="1"/>
  <c r="BQ1278" i="2" s="1"/>
  <c r="BQ1279" i="2" s="1"/>
  <c r="BQ1280" i="2" s="1"/>
  <c r="BQ1281" i="2" s="1"/>
  <c r="BQ1282" i="2" s="1"/>
  <c r="BQ1283" i="2" s="1"/>
  <c r="BQ1284" i="2" s="1"/>
  <c r="BQ1285" i="2" s="1"/>
  <c r="BQ1286" i="2" s="1"/>
  <c r="BQ1287" i="2" s="1"/>
  <c r="BQ1288" i="2" s="1"/>
  <c r="BQ1289" i="2" s="1"/>
  <c r="BQ1290" i="2" s="1"/>
  <c r="BQ1291" i="2" s="1"/>
  <c r="BQ1292" i="2" s="1"/>
  <c r="BQ1293" i="2" s="1"/>
  <c r="BQ1294" i="2" s="1"/>
  <c r="BQ1295" i="2" s="1"/>
  <c r="BQ1296" i="2" s="1"/>
  <c r="BQ1297" i="2" s="1"/>
  <c r="BQ1298" i="2" s="1"/>
  <c r="BQ1299" i="2" s="1"/>
  <c r="BQ1300" i="2" s="1"/>
  <c r="BQ1301" i="2" s="1"/>
  <c r="BQ1302" i="2" s="1"/>
  <c r="BQ1303" i="2" s="1"/>
  <c r="BQ1304" i="2" s="1"/>
  <c r="BQ1305" i="2" s="1"/>
  <c r="BQ1306" i="2" s="1"/>
  <c r="BQ1307" i="2" s="1"/>
  <c r="BQ1308" i="2" s="1"/>
  <c r="BQ1309" i="2" s="1"/>
  <c r="BQ1310" i="2" s="1"/>
  <c r="BQ1311" i="2" s="1"/>
  <c r="BQ1312" i="2" s="1"/>
  <c r="BQ1313" i="2" s="1"/>
  <c r="BQ1314" i="2" s="1"/>
  <c r="BQ1315" i="2" s="1"/>
  <c r="BQ1316" i="2" s="1"/>
  <c r="BQ1317" i="2" s="1"/>
  <c r="BQ1318" i="2" s="1"/>
  <c r="BQ1319" i="2" s="1"/>
  <c r="BQ1320" i="2" s="1"/>
  <c r="BQ1321" i="2" s="1"/>
  <c r="BQ1322" i="2" s="1"/>
  <c r="BQ1323" i="2" s="1"/>
  <c r="BQ1324" i="2" s="1"/>
  <c r="BQ1325" i="2" s="1"/>
  <c r="BQ1326" i="2" s="1"/>
  <c r="BQ1327" i="2" s="1"/>
  <c r="BQ1328" i="2" s="1"/>
  <c r="BQ1329" i="2" s="1"/>
  <c r="BQ1330" i="2" s="1"/>
  <c r="BQ1331" i="2" s="1"/>
  <c r="BQ1332" i="2" s="1"/>
  <c r="BQ1333" i="2" s="1"/>
  <c r="BQ1334" i="2" s="1"/>
  <c r="BQ1335" i="2" s="1"/>
  <c r="BQ1336" i="2" s="1"/>
  <c r="BQ1337" i="2" s="1"/>
  <c r="BQ1338" i="2" s="1"/>
  <c r="BQ1339" i="2" s="1"/>
  <c r="BQ1340" i="2" s="1"/>
  <c r="BQ1341" i="2" s="1"/>
  <c r="BQ1342" i="2" s="1"/>
  <c r="BQ1343" i="2" s="1"/>
  <c r="BQ1344" i="2" s="1"/>
  <c r="BQ1345" i="2" s="1"/>
  <c r="BQ1346" i="2" s="1"/>
  <c r="BQ1347" i="2" s="1"/>
  <c r="BQ1348" i="2" s="1"/>
  <c r="BQ1349" i="2" s="1"/>
  <c r="BQ1350" i="2" s="1"/>
  <c r="BQ1351" i="2" s="1"/>
  <c r="BQ1352" i="2" s="1"/>
  <c r="BQ1353" i="2" s="1"/>
  <c r="BQ1354" i="2" s="1"/>
  <c r="BQ1355" i="2" s="1"/>
  <c r="BQ1356" i="2" s="1"/>
  <c r="BQ1357" i="2" s="1"/>
  <c r="BQ1358" i="2" s="1"/>
  <c r="BQ1359" i="2" s="1"/>
  <c r="BQ1360" i="2" s="1"/>
  <c r="BQ1361" i="2" s="1"/>
  <c r="BQ1362" i="2" s="1"/>
  <c r="BQ1363" i="2" s="1"/>
  <c r="BQ1364" i="2" s="1"/>
  <c r="BQ1365" i="2" s="1"/>
  <c r="BQ1366" i="2" s="1"/>
  <c r="BQ1367" i="2" s="1"/>
  <c r="BQ1368" i="2" s="1"/>
  <c r="BQ1369" i="2" s="1"/>
  <c r="BQ1370" i="2" s="1"/>
  <c r="BQ1371" i="2" s="1"/>
  <c r="BQ1372" i="2" s="1"/>
  <c r="BQ1373" i="2" s="1"/>
  <c r="BQ1374" i="2" s="1"/>
  <c r="BQ1375" i="2" s="1"/>
  <c r="BQ1376" i="2" s="1"/>
  <c r="BQ1377" i="2" s="1"/>
  <c r="BQ1378" i="2" s="1"/>
  <c r="BQ1379" i="2" s="1"/>
  <c r="BQ1380" i="2" s="1"/>
  <c r="BQ1381" i="2" s="1"/>
  <c r="BQ1382" i="2" s="1"/>
  <c r="BQ1383" i="2" s="1"/>
  <c r="BQ1384" i="2" s="1"/>
  <c r="BQ1385" i="2" s="1"/>
  <c r="BQ1386" i="2" s="1"/>
  <c r="BQ1387" i="2" s="1"/>
  <c r="BQ1388" i="2" s="1"/>
  <c r="BQ1389" i="2" s="1"/>
  <c r="BQ1390" i="2" s="1"/>
  <c r="BQ1391" i="2" s="1"/>
  <c r="BQ1392" i="2" s="1"/>
  <c r="BQ1393" i="2" s="1"/>
  <c r="BQ1394" i="2" s="1"/>
  <c r="BQ1395" i="2" s="1"/>
  <c r="BQ1396" i="2" s="1"/>
  <c r="BQ1397" i="2" s="1"/>
  <c r="BQ1398" i="2" s="1"/>
  <c r="BQ1399" i="2" s="1"/>
  <c r="BQ1400" i="2" s="1"/>
  <c r="BQ1401" i="2" s="1"/>
  <c r="BQ1402" i="2" s="1"/>
  <c r="BQ1403" i="2" s="1"/>
  <c r="BQ1404" i="2" s="1"/>
  <c r="BQ1405" i="2" s="1"/>
  <c r="BQ1406" i="2" s="1"/>
  <c r="BQ1407" i="2" s="1"/>
  <c r="BQ1408" i="2" s="1"/>
  <c r="BQ1409" i="2" s="1"/>
  <c r="BQ1410" i="2" s="1"/>
  <c r="BQ1411" i="2" s="1"/>
  <c r="BQ1412" i="2" s="1"/>
  <c r="BQ1413" i="2" s="1"/>
  <c r="BQ1414" i="2" s="1"/>
  <c r="BQ1415" i="2" s="1"/>
  <c r="BQ1416" i="2" s="1"/>
  <c r="BQ1417" i="2" s="1"/>
  <c r="BQ1418" i="2" s="1"/>
  <c r="BQ1419" i="2" s="1"/>
  <c r="BQ1420" i="2" s="1"/>
  <c r="BQ1421" i="2" s="1"/>
  <c r="BQ1422" i="2" s="1"/>
  <c r="BQ1423" i="2" s="1"/>
  <c r="BQ1424" i="2" s="1"/>
  <c r="BQ1425" i="2" s="1"/>
  <c r="BQ1426" i="2" s="1"/>
  <c r="BQ1427" i="2" s="1"/>
  <c r="BQ1428" i="2" s="1"/>
  <c r="BQ1429" i="2" s="1"/>
  <c r="BQ1430" i="2" s="1"/>
  <c r="BQ1431" i="2" s="1"/>
  <c r="BQ1432" i="2" s="1"/>
  <c r="BQ1433" i="2" s="1"/>
  <c r="BQ1434" i="2" s="1"/>
  <c r="BQ1435" i="2" s="1"/>
  <c r="BQ1436" i="2" s="1"/>
  <c r="BQ1437" i="2" s="1"/>
  <c r="BQ1438" i="2" s="1"/>
  <c r="BQ1439" i="2" s="1"/>
  <c r="BQ1440" i="2" s="1"/>
  <c r="BQ1441" i="2" s="1"/>
  <c r="BQ1442" i="2" s="1"/>
  <c r="BQ1443" i="2" s="1"/>
  <c r="BQ1444" i="2" s="1"/>
  <c r="BQ1445" i="2" s="1"/>
  <c r="BQ1446" i="2" s="1"/>
  <c r="BQ1447" i="2" s="1"/>
  <c r="BQ1448" i="2" s="1"/>
  <c r="BQ1449" i="2" s="1"/>
  <c r="BQ1450" i="2" s="1"/>
  <c r="BQ1451" i="2" s="1"/>
  <c r="BQ1452" i="2" s="1"/>
  <c r="BQ1453" i="2" s="1"/>
  <c r="BQ1454" i="2" s="1"/>
  <c r="BQ1455" i="2" s="1"/>
  <c r="BQ1456" i="2" s="1"/>
  <c r="BQ1457" i="2" s="1"/>
  <c r="BQ1458" i="2" s="1"/>
  <c r="BQ1459" i="2" s="1"/>
  <c r="BQ1460" i="2" s="1"/>
  <c r="BQ1461" i="2" s="1"/>
  <c r="BQ1462" i="2" s="1"/>
  <c r="BQ1463" i="2" s="1"/>
  <c r="BQ1464" i="2" s="1"/>
  <c r="BQ1465" i="2" s="1"/>
  <c r="BQ1466" i="2" s="1"/>
  <c r="BQ1467" i="2" s="1"/>
  <c r="BQ1468" i="2" s="1"/>
  <c r="BQ1469" i="2" s="1"/>
  <c r="BQ1470" i="2" s="1"/>
  <c r="BQ1471" i="2" s="1"/>
  <c r="BQ1472" i="2" s="1"/>
  <c r="BQ1473" i="2" s="1"/>
  <c r="BQ1474" i="2" s="1"/>
  <c r="BQ1475" i="2" s="1"/>
  <c r="BQ1476" i="2" s="1"/>
  <c r="BQ1477" i="2" s="1"/>
  <c r="BQ1478" i="2" s="1"/>
  <c r="BQ1479" i="2" s="1"/>
  <c r="BQ1480" i="2" s="1"/>
  <c r="BQ1481" i="2" s="1"/>
  <c r="BQ1482" i="2" s="1"/>
  <c r="BQ1483" i="2" s="1"/>
  <c r="BQ1484" i="2" s="1"/>
  <c r="BQ1485" i="2" s="1"/>
  <c r="BQ1486" i="2" s="1"/>
  <c r="BQ1487" i="2" s="1"/>
  <c r="BQ1488" i="2" s="1"/>
  <c r="BQ1489" i="2" s="1"/>
  <c r="BQ1490" i="2" s="1"/>
  <c r="BQ1491" i="2" s="1"/>
  <c r="BQ1492" i="2" s="1"/>
  <c r="BQ1493" i="2" s="1"/>
  <c r="BQ1494" i="2" s="1"/>
  <c r="BQ1495" i="2" s="1"/>
  <c r="BQ1496" i="2" s="1"/>
  <c r="BQ1497" i="2" s="1"/>
  <c r="BQ1498" i="2" s="1"/>
  <c r="BQ1499" i="2" s="1"/>
  <c r="BQ1500" i="2" s="1"/>
  <c r="BQ1501" i="2" s="1"/>
  <c r="BQ1502" i="2" s="1"/>
  <c r="BQ1503" i="2" s="1"/>
  <c r="BQ1504" i="2" s="1"/>
  <c r="BQ1505" i="2" s="1"/>
  <c r="BQ1506" i="2" s="1"/>
  <c r="BQ1507" i="2" s="1"/>
  <c r="BQ1508" i="2" s="1"/>
  <c r="BQ1509" i="2" s="1"/>
  <c r="BQ1510" i="2" s="1"/>
  <c r="BQ1511" i="2" s="1"/>
  <c r="BQ1512" i="2" s="1"/>
  <c r="BQ1513" i="2" s="1"/>
  <c r="BQ1514" i="2" s="1"/>
  <c r="BQ1515" i="2" s="1"/>
  <c r="BQ1516" i="2" s="1"/>
  <c r="BQ1517" i="2" s="1"/>
  <c r="BQ1518" i="2" s="1"/>
  <c r="BQ1519" i="2" s="1"/>
  <c r="BQ1520" i="2" s="1"/>
  <c r="BQ1521" i="2" s="1"/>
  <c r="BQ1522" i="2" s="1"/>
  <c r="BQ1523" i="2" s="1"/>
  <c r="BQ1524" i="2" s="1"/>
  <c r="BQ1525" i="2" s="1"/>
  <c r="BQ1526" i="2" s="1"/>
  <c r="BQ1527" i="2" s="1"/>
  <c r="BQ1528" i="2" s="1"/>
  <c r="BQ1529" i="2" s="1"/>
  <c r="BQ1530" i="2" s="1"/>
  <c r="BQ1531" i="2" s="1"/>
  <c r="BQ1532" i="2" s="1"/>
  <c r="BQ1533" i="2" s="1"/>
  <c r="BQ1534" i="2" s="1"/>
  <c r="BQ1535" i="2" s="1"/>
  <c r="BQ1536" i="2" s="1"/>
  <c r="BQ1537" i="2" s="1"/>
  <c r="BQ1538" i="2" s="1"/>
  <c r="BQ1539" i="2" s="1"/>
  <c r="BQ1540" i="2" s="1"/>
  <c r="BQ1541" i="2" s="1"/>
  <c r="BQ1542" i="2" s="1"/>
  <c r="BQ1543" i="2" s="1"/>
  <c r="BQ1544" i="2" s="1"/>
  <c r="BQ1545" i="2" s="1"/>
  <c r="BQ1546" i="2" s="1"/>
  <c r="BQ1547" i="2" s="1"/>
  <c r="BQ1548" i="2" s="1"/>
  <c r="BQ1549" i="2" s="1"/>
  <c r="BQ1550" i="2" s="1"/>
  <c r="BQ1551" i="2" s="1"/>
  <c r="BQ1552" i="2" s="1"/>
  <c r="BQ1553" i="2" s="1"/>
  <c r="BQ1554" i="2" s="1"/>
  <c r="BN6" i="2"/>
  <c r="BN7" i="2" s="1"/>
  <c r="BN8" i="2" s="1"/>
  <c r="BN9" i="2" s="1"/>
  <c r="BN10" i="2" s="1"/>
  <c r="BN11" i="2" s="1"/>
  <c r="BN12" i="2" s="1"/>
  <c r="BN13" i="2" s="1"/>
  <c r="BN14" i="2" s="1"/>
  <c r="BN15" i="2" s="1"/>
  <c r="BN16" i="2" s="1"/>
  <c r="BN17" i="2" s="1"/>
  <c r="BN18" i="2" s="1"/>
  <c r="BN19" i="2" s="1"/>
  <c r="BN20" i="2" s="1"/>
  <c r="BN21" i="2" s="1"/>
  <c r="BN22" i="2" s="1"/>
  <c r="BN23" i="2" s="1"/>
  <c r="BN24" i="2" s="1"/>
  <c r="BN25" i="2" s="1"/>
  <c r="BN26" i="2" s="1"/>
  <c r="BN27" i="2" s="1"/>
  <c r="BN28" i="2" s="1"/>
  <c r="BN29" i="2" s="1"/>
  <c r="BN30" i="2" s="1"/>
  <c r="BN31" i="2" s="1"/>
  <c r="BN32" i="2" s="1"/>
  <c r="BN33" i="2" s="1"/>
  <c r="BN34" i="2" s="1"/>
  <c r="BN35" i="2" s="1"/>
  <c r="BN36" i="2" s="1"/>
  <c r="BN37" i="2" s="1"/>
  <c r="BN38" i="2" s="1"/>
  <c r="BN39" i="2" s="1"/>
  <c r="BN40" i="2" s="1"/>
  <c r="BN41" i="2" s="1"/>
  <c r="BN42" i="2" s="1"/>
  <c r="BN43" i="2" s="1"/>
  <c r="BN44" i="2" s="1"/>
  <c r="BN45" i="2" s="1"/>
  <c r="BN46" i="2" s="1"/>
  <c r="BN47" i="2" s="1"/>
  <c r="BN48" i="2" s="1"/>
  <c r="BN49" i="2" s="1"/>
  <c r="BN50" i="2" s="1"/>
  <c r="BN51" i="2" s="1"/>
  <c r="BN52" i="2" s="1"/>
  <c r="BN53" i="2" s="1"/>
  <c r="BN54" i="2" s="1"/>
  <c r="BN55" i="2" s="1"/>
  <c r="BN56" i="2" s="1"/>
  <c r="BN57" i="2" s="1"/>
  <c r="BN58" i="2" s="1"/>
  <c r="BN59" i="2" s="1"/>
  <c r="BN60" i="2" s="1"/>
  <c r="BN61" i="2" s="1"/>
  <c r="BN62" i="2" s="1"/>
  <c r="BN63" i="2" s="1"/>
  <c r="BN64" i="2" s="1"/>
  <c r="BN65" i="2" s="1"/>
  <c r="BN66" i="2" s="1"/>
  <c r="BN67" i="2" s="1"/>
  <c r="BN68" i="2" s="1"/>
  <c r="BN69" i="2" s="1"/>
  <c r="BN70" i="2" s="1"/>
  <c r="BN71" i="2" s="1"/>
  <c r="BN72" i="2" s="1"/>
  <c r="BN73" i="2" s="1"/>
  <c r="BN74" i="2" s="1"/>
  <c r="BN75" i="2" s="1"/>
  <c r="BN76" i="2" s="1"/>
  <c r="BN77" i="2" s="1"/>
  <c r="BN78" i="2" s="1"/>
  <c r="BN79" i="2" s="1"/>
  <c r="BN80" i="2" s="1"/>
  <c r="BN81" i="2" s="1"/>
  <c r="BN82" i="2" s="1"/>
  <c r="BN83" i="2" s="1"/>
  <c r="BN84" i="2" s="1"/>
  <c r="BN85" i="2" s="1"/>
  <c r="BN86" i="2" s="1"/>
  <c r="BN87" i="2" s="1"/>
  <c r="BN88" i="2" s="1"/>
  <c r="BN89" i="2" s="1"/>
  <c r="BN90" i="2" s="1"/>
  <c r="BN91" i="2" s="1"/>
  <c r="BN92" i="2" s="1"/>
  <c r="BN93" i="2" s="1"/>
  <c r="BN94" i="2" s="1"/>
  <c r="BN95" i="2" s="1"/>
  <c r="BN96" i="2" s="1"/>
  <c r="BN97" i="2" s="1"/>
  <c r="BN98" i="2" s="1"/>
  <c r="BN99" i="2" s="1"/>
  <c r="BN100" i="2" s="1"/>
  <c r="BN101" i="2" s="1"/>
  <c r="BN102" i="2" s="1"/>
  <c r="BN103" i="2" s="1"/>
  <c r="BN104" i="2" s="1"/>
  <c r="BN105" i="2" s="1"/>
  <c r="BN106" i="2" s="1"/>
  <c r="BN107" i="2" s="1"/>
  <c r="BN108" i="2" s="1"/>
  <c r="BN109" i="2" s="1"/>
  <c r="BN110" i="2" s="1"/>
  <c r="BN111" i="2" s="1"/>
  <c r="BN112" i="2" s="1"/>
  <c r="BN113" i="2" s="1"/>
  <c r="BN114" i="2" s="1"/>
  <c r="BN115" i="2" s="1"/>
  <c r="BN116" i="2" s="1"/>
  <c r="BN117" i="2" s="1"/>
  <c r="BN118" i="2" s="1"/>
  <c r="BN119" i="2" s="1"/>
  <c r="BN120" i="2" s="1"/>
  <c r="BN121" i="2" s="1"/>
  <c r="BN122" i="2" s="1"/>
  <c r="BN123" i="2" s="1"/>
  <c r="BN124" i="2" s="1"/>
  <c r="BN125" i="2" s="1"/>
  <c r="BN126" i="2" s="1"/>
  <c r="BN127" i="2" s="1"/>
  <c r="BN128" i="2" s="1"/>
  <c r="BN129" i="2" s="1"/>
  <c r="BN130" i="2" s="1"/>
  <c r="BN131" i="2" s="1"/>
  <c r="BN132" i="2" s="1"/>
  <c r="BN133" i="2" s="1"/>
  <c r="BN134" i="2" s="1"/>
  <c r="BN135" i="2" s="1"/>
  <c r="BN136" i="2" s="1"/>
  <c r="BN137" i="2" s="1"/>
  <c r="BN138" i="2" s="1"/>
  <c r="BN139" i="2" s="1"/>
  <c r="BN140" i="2" s="1"/>
  <c r="BN141" i="2" s="1"/>
  <c r="BN142" i="2" s="1"/>
  <c r="BN143" i="2" s="1"/>
  <c r="BN144" i="2" s="1"/>
  <c r="BN145" i="2" s="1"/>
  <c r="BN146" i="2" s="1"/>
  <c r="BN147" i="2" s="1"/>
  <c r="BN148" i="2" s="1"/>
  <c r="BN149" i="2" s="1"/>
  <c r="BN150" i="2" s="1"/>
  <c r="BN151" i="2" s="1"/>
  <c r="BN152" i="2" s="1"/>
  <c r="BN153" i="2" s="1"/>
  <c r="BN154" i="2" s="1"/>
  <c r="BN155" i="2" s="1"/>
  <c r="BN156" i="2" s="1"/>
  <c r="BN157" i="2" s="1"/>
  <c r="BN158" i="2" s="1"/>
  <c r="BN159" i="2" s="1"/>
  <c r="BN160" i="2" s="1"/>
  <c r="BN161" i="2" s="1"/>
  <c r="BN162" i="2" s="1"/>
  <c r="BN163" i="2" s="1"/>
  <c r="BN164" i="2" s="1"/>
  <c r="BN165" i="2" s="1"/>
  <c r="BN166" i="2" s="1"/>
  <c r="BN167" i="2" s="1"/>
  <c r="BN168" i="2" s="1"/>
  <c r="BN169" i="2" s="1"/>
  <c r="BN170" i="2" s="1"/>
  <c r="BN171" i="2" s="1"/>
  <c r="BN172" i="2" s="1"/>
  <c r="BN173" i="2" s="1"/>
  <c r="BN174" i="2" s="1"/>
  <c r="BN175" i="2" s="1"/>
  <c r="BN176" i="2" s="1"/>
  <c r="BN177" i="2" s="1"/>
  <c r="BN178" i="2" s="1"/>
  <c r="BN179" i="2" s="1"/>
  <c r="BN180" i="2" s="1"/>
  <c r="BN181" i="2" s="1"/>
  <c r="BN182" i="2" s="1"/>
  <c r="BN183" i="2" s="1"/>
  <c r="BN184" i="2" s="1"/>
  <c r="BN185" i="2" s="1"/>
  <c r="BN186" i="2" s="1"/>
  <c r="BN187" i="2" s="1"/>
  <c r="BN188" i="2" s="1"/>
  <c r="BN189" i="2" s="1"/>
  <c r="BN190" i="2" s="1"/>
  <c r="BN191" i="2" s="1"/>
  <c r="BN192" i="2" s="1"/>
  <c r="BN193" i="2" s="1"/>
  <c r="BN194" i="2" s="1"/>
  <c r="BN195" i="2" s="1"/>
  <c r="BN196" i="2" s="1"/>
  <c r="BN197" i="2" s="1"/>
  <c r="BN198" i="2" s="1"/>
  <c r="BN199" i="2" s="1"/>
  <c r="BN200" i="2" s="1"/>
  <c r="BN201" i="2" s="1"/>
  <c r="BN202" i="2" s="1"/>
  <c r="BN203" i="2" s="1"/>
  <c r="BN204" i="2" s="1"/>
  <c r="BN205" i="2" s="1"/>
  <c r="BN206" i="2" s="1"/>
  <c r="BN207" i="2" s="1"/>
  <c r="BN208" i="2" s="1"/>
  <c r="BN209" i="2" s="1"/>
  <c r="BN210" i="2" s="1"/>
  <c r="BN211" i="2" s="1"/>
  <c r="BN212" i="2" s="1"/>
  <c r="BN213" i="2" s="1"/>
  <c r="BN214" i="2" s="1"/>
  <c r="BN215" i="2" s="1"/>
  <c r="BN216" i="2" s="1"/>
  <c r="BN217" i="2" s="1"/>
  <c r="BN218" i="2" s="1"/>
  <c r="BN219" i="2" s="1"/>
  <c r="BN220" i="2" s="1"/>
  <c r="BN221" i="2" s="1"/>
  <c r="BN222" i="2" s="1"/>
  <c r="BN223" i="2" s="1"/>
  <c r="BN224" i="2" s="1"/>
  <c r="BN225" i="2" s="1"/>
  <c r="BN226" i="2" s="1"/>
  <c r="BN227" i="2" s="1"/>
  <c r="BN228" i="2" s="1"/>
  <c r="BN229" i="2" s="1"/>
  <c r="BN230" i="2" s="1"/>
  <c r="BN231" i="2" s="1"/>
  <c r="BN232" i="2" s="1"/>
  <c r="BN233" i="2" s="1"/>
  <c r="BN234" i="2" s="1"/>
  <c r="BN235" i="2" s="1"/>
  <c r="BN236" i="2" s="1"/>
  <c r="BN237" i="2" s="1"/>
  <c r="BN238" i="2" s="1"/>
  <c r="BN239" i="2" s="1"/>
  <c r="BN240" i="2" s="1"/>
  <c r="BN241" i="2" s="1"/>
  <c r="BN242" i="2" s="1"/>
  <c r="BN243" i="2" s="1"/>
  <c r="BN244" i="2" s="1"/>
  <c r="BN245" i="2" s="1"/>
  <c r="BN246" i="2" s="1"/>
  <c r="BN247" i="2" s="1"/>
  <c r="BN248" i="2" s="1"/>
  <c r="BN249" i="2" s="1"/>
  <c r="BN250" i="2" s="1"/>
  <c r="BN251" i="2" s="1"/>
  <c r="BN252" i="2" s="1"/>
  <c r="BN253" i="2" s="1"/>
  <c r="BN254" i="2" s="1"/>
  <c r="BN255" i="2" s="1"/>
  <c r="BN256" i="2" s="1"/>
  <c r="BN257" i="2" s="1"/>
  <c r="BN258" i="2" s="1"/>
  <c r="BN259" i="2" s="1"/>
  <c r="BN260" i="2" s="1"/>
  <c r="BN261" i="2" s="1"/>
  <c r="BN262" i="2" s="1"/>
  <c r="BN263" i="2" s="1"/>
  <c r="BN264" i="2" s="1"/>
  <c r="BN265" i="2" s="1"/>
  <c r="BN266" i="2" s="1"/>
  <c r="BN267" i="2" s="1"/>
  <c r="BN268" i="2" s="1"/>
  <c r="BN269" i="2" s="1"/>
  <c r="BN270" i="2" s="1"/>
  <c r="BN271" i="2" s="1"/>
  <c r="BN272" i="2" s="1"/>
  <c r="BN273" i="2" s="1"/>
  <c r="BN274" i="2" s="1"/>
  <c r="BN275" i="2" s="1"/>
  <c r="BN276" i="2" s="1"/>
  <c r="BN277" i="2" s="1"/>
  <c r="BN278" i="2" s="1"/>
  <c r="BN279" i="2" s="1"/>
  <c r="BN280" i="2" s="1"/>
  <c r="BN281" i="2" s="1"/>
  <c r="BN282" i="2" s="1"/>
  <c r="BN283" i="2" s="1"/>
  <c r="BN284" i="2" s="1"/>
  <c r="BN285" i="2" s="1"/>
  <c r="BN286" i="2" s="1"/>
  <c r="BN287" i="2" s="1"/>
  <c r="BN288" i="2" s="1"/>
  <c r="BN289" i="2" s="1"/>
  <c r="BN290" i="2" s="1"/>
  <c r="BN291" i="2" s="1"/>
  <c r="BN292" i="2" s="1"/>
  <c r="BN293" i="2" s="1"/>
  <c r="BN294" i="2" s="1"/>
  <c r="BN295" i="2" s="1"/>
  <c r="BN296" i="2" s="1"/>
  <c r="BN297" i="2" s="1"/>
  <c r="BN298" i="2" s="1"/>
  <c r="BN299" i="2" s="1"/>
  <c r="BN300" i="2" s="1"/>
  <c r="BN301" i="2" s="1"/>
  <c r="BN302" i="2" s="1"/>
  <c r="BN303" i="2" s="1"/>
  <c r="BN304" i="2" s="1"/>
  <c r="BN305" i="2" s="1"/>
  <c r="BN306" i="2" s="1"/>
  <c r="BN307" i="2" s="1"/>
  <c r="BN308" i="2" s="1"/>
  <c r="BN309" i="2" s="1"/>
  <c r="BN310" i="2" s="1"/>
  <c r="BN311" i="2" s="1"/>
  <c r="BN312" i="2" s="1"/>
  <c r="BN313" i="2" s="1"/>
  <c r="BN314" i="2" s="1"/>
  <c r="BN315" i="2" s="1"/>
  <c r="BN316" i="2" s="1"/>
  <c r="BN317" i="2" s="1"/>
  <c r="BN318" i="2" s="1"/>
  <c r="BN319" i="2" s="1"/>
  <c r="BN320" i="2" s="1"/>
  <c r="BN321" i="2" s="1"/>
  <c r="BN322" i="2" s="1"/>
  <c r="BN323" i="2" s="1"/>
  <c r="BN324" i="2" s="1"/>
  <c r="BN325" i="2" s="1"/>
  <c r="BN326" i="2" s="1"/>
  <c r="BN327" i="2" s="1"/>
  <c r="BN328" i="2" s="1"/>
  <c r="BN329" i="2" s="1"/>
  <c r="BN330" i="2" s="1"/>
  <c r="BN331" i="2" s="1"/>
  <c r="BN332" i="2" s="1"/>
  <c r="BN333" i="2" s="1"/>
  <c r="BN334" i="2" s="1"/>
  <c r="BN335" i="2" s="1"/>
  <c r="BN336" i="2" s="1"/>
  <c r="BN337" i="2" s="1"/>
  <c r="BN338" i="2" s="1"/>
  <c r="BN339" i="2" s="1"/>
  <c r="BN340" i="2" s="1"/>
  <c r="BN341" i="2" s="1"/>
  <c r="BN342" i="2" s="1"/>
  <c r="BN343" i="2" s="1"/>
  <c r="BN344" i="2" s="1"/>
  <c r="BN345" i="2" s="1"/>
  <c r="BN346" i="2" s="1"/>
  <c r="BN347" i="2" s="1"/>
  <c r="BN348" i="2" s="1"/>
  <c r="BN349" i="2" s="1"/>
  <c r="BN350" i="2" s="1"/>
  <c r="BN351" i="2" s="1"/>
  <c r="BN352" i="2" s="1"/>
  <c r="BN353" i="2" s="1"/>
  <c r="BN354" i="2" s="1"/>
  <c r="BN355" i="2" s="1"/>
  <c r="BN356" i="2" s="1"/>
  <c r="BN357" i="2" s="1"/>
  <c r="BN358" i="2" s="1"/>
  <c r="BN359" i="2" s="1"/>
  <c r="BN360" i="2" s="1"/>
  <c r="BN361" i="2" s="1"/>
  <c r="BN362" i="2" s="1"/>
  <c r="BN363" i="2" s="1"/>
  <c r="BN364" i="2" s="1"/>
  <c r="BN365" i="2" s="1"/>
  <c r="BN366" i="2" s="1"/>
  <c r="BN367" i="2" s="1"/>
  <c r="BN368" i="2" s="1"/>
  <c r="BN369" i="2" s="1"/>
  <c r="BN370" i="2" s="1"/>
  <c r="BN371" i="2" s="1"/>
  <c r="BN372" i="2" s="1"/>
  <c r="BN373" i="2" s="1"/>
  <c r="BN374" i="2" s="1"/>
  <c r="BN375" i="2" s="1"/>
  <c r="BN376" i="2" s="1"/>
  <c r="BN377" i="2" s="1"/>
  <c r="BN378" i="2" s="1"/>
  <c r="BN379" i="2" s="1"/>
  <c r="BN380" i="2" s="1"/>
  <c r="BN381" i="2" s="1"/>
  <c r="BN382" i="2" s="1"/>
  <c r="BN383" i="2" s="1"/>
  <c r="BN384" i="2" s="1"/>
  <c r="BN385" i="2" s="1"/>
  <c r="BN386" i="2" s="1"/>
  <c r="BN387" i="2" s="1"/>
  <c r="BN388" i="2" s="1"/>
  <c r="BN389" i="2" s="1"/>
  <c r="BN390" i="2" s="1"/>
  <c r="BN391" i="2" s="1"/>
  <c r="BN392" i="2" s="1"/>
  <c r="BN393" i="2" s="1"/>
  <c r="BN394" i="2" s="1"/>
  <c r="BN395" i="2" s="1"/>
  <c r="BN396" i="2" s="1"/>
  <c r="BN397" i="2" s="1"/>
  <c r="BN398" i="2" s="1"/>
  <c r="BN399" i="2" s="1"/>
  <c r="BN400" i="2" s="1"/>
  <c r="BN401" i="2" s="1"/>
  <c r="BN402" i="2" s="1"/>
  <c r="BN403" i="2" s="1"/>
  <c r="BN404" i="2" s="1"/>
  <c r="BN405" i="2" s="1"/>
  <c r="BN406" i="2" s="1"/>
  <c r="BN407" i="2" s="1"/>
  <c r="BN408" i="2" s="1"/>
  <c r="BN409" i="2" s="1"/>
  <c r="BN410" i="2" s="1"/>
  <c r="BN411" i="2" s="1"/>
  <c r="BN412" i="2" s="1"/>
  <c r="BN413" i="2" s="1"/>
  <c r="BN414" i="2" s="1"/>
  <c r="BN415" i="2" s="1"/>
  <c r="BN416" i="2" s="1"/>
  <c r="BN417" i="2" s="1"/>
  <c r="BN418" i="2" s="1"/>
  <c r="BN419" i="2" s="1"/>
  <c r="BN420" i="2" s="1"/>
  <c r="BN421" i="2" s="1"/>
  <c r="BN422" i="2" s="1"/>
  <c r="BN423" i="2" s="1"/>
  <c r="BN424" i="2" s="1"/>
  <c r="BN425" i="2" s="1"/>
  <c r="BN426" i="2" s="1"/>
  <c r="BN427" i="2" s="1"/>
  <c r="BN428" i="2" s="1"/>
  <c r="BN429" i="2" s="1"/>
  <c r="BN430" i="2" s="1"/>
  <c r="BN431" i="2" s="1"/>
  <c r="BN432" i="2" s="1"/>
  <c r="BN433" i="2" s="1"/>
  <c r="BN434" i="2" s="1"/>
  <c r="BN435" i="2" s="1"/>
  <c r="BN436" i="2" s="1"/>
  <c r="BN437" i="2" s="1"/>
  <c r="BN438" i="2" s="1"/>
  <c r="BN439" i="2" s="1"/>
  <c r="BN440" i="2" s="1"/>
  <c r="BN441" i="2" s="1"/>
  <c r="BN442" i="2" s="1"/>
  <c r="BN443" i="2" s="1"/>
  <c r="BN444" i="2" s="1"/>
  <c r="BN445" i="2" s="1"/>
  <c r="BN446" i="2" s="1"/>
  <c r="BN447" i="2" s="1"/>
  <c r="BN448" i="2" s="1"/>
  <c r="BN449" i="2" s="1"/>
  <c r="BN450" i="2" s="1"/>
  <c r="BN451" i="2" s="1"/>
  <c r="BN452" i="2" s="1"/>
  <c r="BN453" i="2" s="1"/>
  <c r="BN454" i="2" s="1"/>
  <c r="BN455" i="2" s="1"/>
  <c r="BN456" i="2" s="1"/>
  <c r="BN457" i="2" s="1"/>
  <c r="BN458" i="2" s="1"/>
  <c r="BN459" i="2" s="1"/>
  <c r="BN460" i="2" s="1"/>
  <c r="BN461" i="2" s="1"/>
  <c r="BN462" i="2" s="1"/>
  <c r="BN463" i="2" s="1"/>
  <c r="BN464" i="2" s="1"/>
  <c r="BN465" i="2" s="1"/>
  <c r="BN466" i="2" s="1"/>
  <c r="BN467" i="2" s="1"/>
  <c r="BN468" i="2" s="1"/>
  <c r="BN469" i="2" s="1"/>
  <c r="BN470" i="2" s="1"/>
  <c r="BN471" i="2" s="1"/>
  <c r="BN472" i="2" s="1"/>
  <c r="BN473" i="2" s="1"/>
  <c r="BN474" i="2" s="1"/>
  <c r="BN475" i="2" s="1"/>
  <c r="BN476" i="2" s="1"/>
  <c r="BN477" i="2" s="1"/>
  <c r="BN478" i="2" s="1"/>
  <c r="BN479" i="2" s="1"/>
  <c r="BN480" i="2" s="1"/>
  <c r="BN481" i="2" s="1"/>
  <c r="BN482" i="2" s="1"/>
  <c r="BN483" i="2" s="1"/>
  <c r="BN484" i="2" s="1"/>
  <c r="BN485" i="2" s="1"/>
  <c r="BN486" i="2" s="1"/>
  <c r="BN487" i="2" s="1"/>
  <c r="BN488" i="2" s="1"/>
  <c r="BN489" i="2" s="1"/>
  <c r="BN490" i="2" s="1"/>
  <c r="BN491" i="2" s="1"/>
  <c r="BN492" i="2" s="1"/>
  <c r="BN493" i="2" s="1"/>
  <c r="BN494" i="2" s="1"/>
  <c r="BN495" i="2" s="1"/>
  <c r="BN496" i="2" s="1"/>
  <c r="BN497" i="2" s="1"/>
  <c r="BN498" i="2" s="1"/>
  <c r="BN499" i="2" s="1"/>
  <c r="BN500" i="2" s="1"/>
  <c r="BN501" i="2" s="1"/>
  <c r="BN502" i="2" s="1"/>
  <c r="BN503" i="2" s="1"/>
  <c r="BN504" i="2" s="1"/>
  <c r="BN505" i="2" s="1"/>
  <c r="BN506" i="2" s="1"/>
  <c r="BN507" i="2" s="1"/>
  <c r="BN508" i="2" s="1"/>
  <c r="BN509" i="2" s="1"/>
  <c r="BN510" i="2" s="1"/>
  <c r="BN511" i="2" s="1"/>
  <c r="BN512" i="2" s="1"/>
  <c r="BN513" i="2" s="1"/>
  <c r="BN514" i="2" s="1"/>
  <c r="BN515" i="2" s="1"/>
  <c r="BN516" i="2" s="1"/>
  <c r="BN517" i="2" s="1"/>
  <c r="BN518" i="2" s="1"/>
  <c r="BN519" i="2" s="1"/>
  <c r="BN520" i="2" s="1"/>
  <c r="BN521" i="2" s="1"/>
  <c r="BN522" i="2" s="1"/>
  <c r="BN523" i="2" s="1"/>
  <c r="BN524" i="2" s="1"/>
  <c r="BN525" i="2" s="1"/>
  <c r="BN526" i="2" s="1"/>
  <c r="BN527" i="2" s="1"/>
  <c r="BN528" i="2" s="1"/>
  <c r="BN529" i="2" s="1"/>
  <c r="BN530" i="2" s="1"/>
  <c r="BN531" i="2" s="1"/>
  <c r="BN532" i="2" s="1"/>
  <c r="BN533" i="2" s="1"/>
  <c r="BN534" i="2" s="1"/>
  <c r="BN535" i="2" s="1"/>
  <c r="BN536" i="2" s="1"/>
  <c r="BN537" i="2" s="1"/>
  <c r="BN538" i="2" s="1"/>
  <c r="BN539" i="2" s="1"/>
  <c r="BN540" i="2" s="1"/>
  <c r="BN541" i="2" s="1"/>
  <c r="BN542" i="2" s="1"/>
  <c r="BN543" i="2" s="1"/>
  <c r="BN544" i="2" s="1"/>
  <c r="BN545" i="2" s="1"/>
  <c r="BN546" i="2" s="1"/>
  <c r="BN547" i="2" s="1"/>
  <c r="BN548" i="2" s="1"/>
  <c r="BN549" i="2" s="1"/>
  <c r="BN550" i="2" s="1"/>
  <c r="BN551" i="2" s="1"/>
  <c r="BN552" i="2" s="1"/>
  <c r="BN553" i="2" s="1"/>
  <c r="BN554" i="2" s="1"/>
  <c r="BN555" i="2" s="1"/>
  <c r="BN556" i="2" s="1"/>
  <c r="BN557" i="2" s="1"/>
  <c r="BN558" i="2" s="1"/>
  <c r="BN559" i="2" s="1"/>
  <c r="BN560" i="2" s="1"/>
  <c r="BN561" i="2" s="1"/>
  <c r="BN562" i="2" s="1"/>
  <c r="BN563" i="2" s="1"/>
  <c r="BN564" i="2" s="1"/>
  <c r="BN565" i="2" s="1"/>
  <c r="BN566" i="2" s="1"/>
  <c r="BN567" i="2" s="1"/>
  <c r="BN568" i="2" s="1"/>
  <c r="BN569" i="2" s="1"/>
  <c r="BN570" i="2" s="1"/>
  <c r="BN571" i="2" s="1"/>
  <c r="BN572" i="2" s="1"/>
  <c r="BN573" i="2" s="1"/>
  <c r="BN574" i="2" s="1"/>
  <c r="BN575" i="2" s="1"/>
  <c r="BN576" i="2" s="1"/>
  <c r="BN577" i="2" s="1"/>
  <c r="BN578" i="2" s="1"/>
  <c r="BN579" i="2" s="1"/>
  <c r="BN580" i="2" s="1"/>
  <c r="BN581" i="2" s="1"/>
  <c r="BN582" i="2" s="1"/>
  <c r="BN583" i="2" s="1"/>
  <c r="BN584" i="2" s="1"/>
  <c r="BN585" i="2" s="1"/>
  <c r="BN586" i="2" s="1"/>
  <c r="BN587" i="2" s="1"/>
  <c r="BN588" i="2" s="1"/>
  <c r="BN589" i="2" s="1"/>
  <c r="BN590" i="2" s="1"/>
  <c r="BN591" i="2" s="1"/>
  <c r="BN592" i="2" s="1"/>
  <c r="BN593" i="2" s="1"/>
  <c r="BN594" i="2" s="1"/>
  <c r="BN595" i="2" s="1"/>
  <c r="BN596" i="2" s="1"/>
  <c r="BN597" i="2" s="1"/>
  <c r="BN598" i="2" s="1"/>
  <c r="BN599" i="2" s="1"/>
  <c r="BN600" i="2" s="1"/>
  <c r="BN601" i="2" s="1"/>
  <c r="BN602" i="2" s="1"/>
  <c r="BN603" i="2" s="1"/>
  <c r="BN604" i="2" s="1"/>
  <c r="BN605" i="2" s="1"/>
  <c r="BN606" i="2" s="1"/>
  <c r="BN607" i="2" s="1"/>
  <c r="BN608" i="2" s="1"/>
  <c r="BN609" i="2" s="1"/>
  <c r="BN610" i="2" s="1"/>
  <c r="BN611" i="2" s="1"/>
  <c r="BN612" i="2" s="1"/>
  <c r="BN613" i="2" s="1"/>
  <c r="BN614" i="2" s="1"/>
  <c r="BN615" i="2" s="1"/>
  <c r="BN616" i="2" s="1"/>
  <c r="BN617" i="2" s="1"/>
  <c r="BN618" i="2" s="1"/>
  <c r="BN619" i="2" s="1"/>
  <c r="BN620" i="2" s="1"/>
  <c r="BN621" i="2" s="1"/>
  <c r="BN622" i="2" s="1"/>
  <c r="BN623" i="2" s="1"/>
  <c r="BN624" i="2" s="1"/>
  <c r="BN625" i="2" s="1"/>
  <c r="BN626" i="2" s="1"/>
  <c r="BN627" i="2" s="1"/>
  <c r="BN628" i="2" s="1"/>
  <c r="BN629" i="2" s="1"/>
  <c r="BN630" i="2" s="1"/>
  <c r="BN631" i="2" s="1"/>
  <c r="BN632" i="2" s="1"/>
  <c r="BN633" i="2" s="1"/>
  <c r="BN634" i="2" s="1"/>
  <c r="BN635" i="2" s="1"/>
  <c r="BN636" i="2" s="1"/>
  <c r="BN637" i="2" s="1"/>
  <c r="BN638" i="2" s="1"/>
  <c r="BN639" i="2" s="1"/>
  <c r="BN640" i="2" s="1"/>
  <c r="BN641" i="2" s="1"/>
  <c r="BN642" i="2" s="1"/>
  <c r="BN643" i="2" s="1"/>
  <c r="BN644" i="2" s="1"/>
  <c r="BN645" i="2" s="1"/>
  <c r="BN646" i="2" s="1"/>
  <c r="BN647" i="2" s="1"/>
  <c r="BN648" i="2" s="1"/>
  <c r="BN649" i="2" s="1"/>
  <c r="BN650" i="2" s="1"/>
  <c r="BN651" i="2" s="1"/>
  <c r="BN652" i="2" s="1"/>
  <c r="BN653" i="2" s="1"/>
  <c r="BN654" i="2" s="1"/>
  <c r="BN655" i="2" s="1"/>
  <c r="BN656" i="2" s="1"/>
  <c r="BN657" i="2" s="1"/>
  <c r="BN658" i="2" s="1"/>
  <c r="BN659" i="2" s="1"/>
  <c r="BN660" i="2" s="1"/>
  <c r="BN661" i="2" s="1"/>
  <c r="BN662" i="2" s="1"/>
  <c r="BN663" i="2" s="1"/>
  <c r="BN664" i="2" s="1"/>
  <c r="BN665" i="2" s="1"/>
  <c r="BN666" i="2" s="1"/>
  <c r="BN667" i="2" s="1"/>
  <c r="BN668" i="2" s="1"/>
  <c r="BN669" i="2" s="1"/>
  <c r="BN670" i="2" s="1"/>
  <c r="BN671" i="2" s="1"/>
  <c r="BN672" i="2" s="1"/>
  <c r="BN673" i="2" s="1"/>
  <c r="BN674" i="2" s="1"/>
  <c r="BN675" i="2" s="1"/>
  <c r="BN676" i="2" s="1"/>
  <c r="BN677" i="2" s="1"/>
  <c r="BN678" i="2" s="1"/>
  <c r="BN679" i="2" s="1"/>
  <c r="BN680" i="2" s="1"/>
  <c r="BN681" i="2" s="1"/>
  <c r="BN682" i="2" s="1"/>
  <c r="BN683" i="2" s="1"/>
  <c r="BN684" i="2" s="1"/>
  <c r="BN685" i="2" s="1"/>
  <c r="BN686" i="2" s="1"/>
  <c r="BN687" i="2" s="1"/>
  <c r="BN688" i="2" s="1"/>
  <c r="BN689" i="2" s="1"/>
  <c r="BN690" i="2" s="1"/>
  <c r="BN691" i="2" s="1"/>
  <c r="BN692" i="2" s="1"/>
  <c r="BN693" i="2" s="1"/>
  <c r="BN694" i="2" s="1"/>
  <c r="BN695" i="2" s="1"/>
  <c r="BN696" i="2" s="1"/>
  <c r="BN697" i="2" s="1"/>
  <c r="BN698" i="2" s="1"/>
  <c r="BN699" i="2" s="1"/>
  <c r="BN700" i="2" s="1"/>
  <c r="BN701" i="2" s="1"/>
  <c r="BN702" i="2" s="1"/>
  <c r="BN703" i="2" s="1"/>
  <c r="BN704" i="2" s="1"/>
  <c r="BN705" i="2" s="1"/>
  <c r="BN706" i="2" s="1"/>
  <c r="BN707" i="2" s="1"/>
  <c r="BN708" i="2" s="1"/>
  <c r="BN709" i="2" s="1"/>
  <c r="BN710" i="2" s="1"/>
  <c r="BN711" i="2" s="1"/>
  <c r="BN712" i="2" s="1"/>
  <c r="BN713" i="2" s="1"/>
  <c r="BN714" i="2" s="1"/>
  <c r="BN715" i="2" s="1"/>
  <c r="BN716" i="2" s="1"/>
  <c r="BN717" i="2" s="1"/>
  <c r="BN718" i="2" s="1"/>
  <c r="BN719" i="2" s="1"/>
  <c r="BN720" i="2" s="1"/>
  <c r="BN721" i="2" s="1"/>
  <c r="BN722" i="2" s="1"/>
  <c r="BN723" i="2" s="1"/>
  <c r="BN724" i="2" s="1"/>
  <c r="BN725" i="2" s="1"/>
  <c r="BN726" i="2" s="1"/>
  <c r="BN727" i="2" s="1"/>
  <c r="BN728" i="2" s="1"/>
  <c r="BN729" i="2" s="1"/>
  <c r="BN730" i="2" s="1"/>
  <c r="BN731" i="2" s="1"/>
  <c r="BN732" i="2" s="1"/>
  <c r="BN733" i="2" s="1"/>
  <c r="BN734" i="2" s="1"/>
  <c r="BN735" i="2" s="1"/>
  <c r="BN736" i="2" s="1"/>
  <c r="BN737" i="2" s="1"/>
  <c r="BN738" i="2" s="1"/>
  <c r="BN739" i="2" s="1"/>
  <c r="BN740" i="2" s="1"/>
  <c r="BN741" i="2" s="1"/>
  <c r="BN742" i="2" s="1"/>
  <c r="BN743" i="2" s="1"/>
  <c r="BN744" i="2" s="1"/>
  <c r="BN745" i="2" s="1"/>
  <c r="BN746" i="2" s="1"/>
  <c r="BN747" i="2" s="1"/>
  <c r="BN748" i="2" s="1"/>
  <c r="BN749" i="2" s="1"/>
  <c r="BN750" i="2" s="1"/>
  <c r="BN751" i="2" s="1"/>
  <c r="BN752" i="2" s="1"/>
  <c r="BN753" i="2" s="1"/>
  <c r="BN754" i="2" s="1"/>
  <c r="BN755" i="2" s="1"/>
  <c r="BN756" i="2" s="1"/>
  <c r="BN757" i="2" s="1"/>
  <c r="BN758" i="2" s="1"/>
  <c r="BN759" i="2" s="1"/>
  <c r="BN760" i="2" s="1"/>
  <c r="BN761" i="2" s="1"/>
  <c r="BN762" i="2" s="1"/>
  <c r="BN763" i="2" s="1"/>
  <c r="BN764" i="2" s="1"/>
  <c r="BN765" i="2" s="1"/>
  <c r="BN766" i="2" s="1"/>
  <c r="BN767" i="2" s="1"/>
  <c r="BN768" i="2" s="1"/>
  <c r="BN769" i="2" s="1"/>
  <c r="BN770" i="2" s="1"/>
  <c r="BN771" i="2" s="1"/>
  <c r="BN772" i="2" s="1"/>
  <c r="BN773" i="2" s="1"/>
  <c r="BN774" i="2" s="1"/>
  <c r="BN775" i="2" s="1"/>
  <c r="BN776" i="2" s="1"/>
  <c r="BN777" i="2" s="1"/>
  <c r="BN778" i="2" s="1"/>
  <c r="BN779" i="2" s="1"/>
  <c r="BN780" i="2" s="1"/>
  <c r="BN781" i="2" s="1"/>
  <c r="BN782" i="2" s="1"/>
  <c r="BN783" i="2" s="1"/>
  <c r="BN784" i="2" s="1"/>
  <c r="BN785" i="2" s="1"/>
  <c r="BN786" i="2" s="1"/>
  <c r="BN787" i="2" s="1"/>
  <c r="BN788" i="2" s="1"/>
  <c r="BN789" i="2" s="1"/>
  <c r="BN790" i="2" s="1"/>
  <c r="BN791" i="2" s="1"/>
  <c r="BN792" i="2" s="1"/>
  <c r="BN793" i="2" s="1"/>
  <c r="BN794" i="2" s="1"/>
  <c r="BN795" i="2" s="1"/>
  <c r="BN796" i="2" s="1"/>
  <c r="BN797" i="2" s="1"/>
  <c r="BN798" i="2" s="1"/>
  <c r="BN799" i="2" s="1"/>
  <c r="BN800" i="2" s="1"/>
  <c r="BN801" i="2" s="1"/>
  <c r="BN802" i="2" s="1"/>
  <c r="BN803" i="2" s="1"/>
  <c r="BN804" i="2" s="1"/>
  <c r="BN805" i="2" s="1"/>
  <c r="BN806" i="2" s="1"/>
  <c r="BN807" i="2" s="1"/>
  <c r="BN808" i="2" s="1"/>
  <c r="BN809" i="2" s="1"/>
  <c r="BN810" i="2" s="1"/>
  <c r="BN811" i="2" s="1"/>
  <c r="BN812" i="2" s="1"/>
  <c r="BN813" i="2" s="1"/>
  <c r="BN814" i="2" s="1"/>
  <c r="BN815" i="2" s="1"/>
  <c r="BN816" i="2" s="1"/>
  <c r="BN817" i="2" s="1"/>
  <c r="BN818" i="2" s="1"/>
  <c r="BN819" i="2" s="1"/>
  <c r="BN820" i="2" s="1"/>
  <c r="BN821" i="2" s="1"/>
  <c r="BN822" i="2" s="1"/>
  <c r="BN823" i="2" s="1"/>
  <c r="BN824" i="2" s="1"/>
  <c r="BN825" i="2" s="1"/>
  <c r="BN826" i="2" s="1"/>
  <c r="BN827" i="2" s="1"/>
  <c r="BN828" i="2" s="1"/>
  <c r="BN829" i="2" s="1"/>
  <c r="BN830" i="2" s="1"/>
  <c r="BN831" i="2" s="1"/>
  <c r="BN832" i="2" s="1"/>
  <c r="BN833" i="2" s="1"/>
  <c r="BN834" i="2" s="1"/>
  <c r="BN835" i="2" s="1"/>
  <c r="BN836" i="2" s="1"/>
  <c r="BN837" i="2" s="1"/>
  <c r="BN838" i="2" s="1"/>
  <c r="BN839" i="2" s="1"/>
  <c r="BN840" i="2" s="1"/>
  <c r="BN841" i="2" s="1"/>
  <c r="BN842" i="2" s="1"/>
  <c r="BN843" i="2" s="1"/>
  <c r="BN844" i="2" s="1"/>
  <c r="BN845" i="2" s="1"/>
  <c r="BN846" i="2" s="1"/>
  <c r="BN847" i="2" s="1"/>
  <c r="BN848" i="2" s="1"/>
  <c r="BN849" i="2" s="1"/>
  <c r="BN850" i="2" s="1"/>
  <c r="BN851" i="2" s="1"/>
  <c r="BN852" i="2" s="1"/>
  <c r="BN853" i="2" s="1"/>
  <c r="BN854" i="2" s="1"/>
  <c r="BN855" i="2" s="1"/>
  <c r="BN856" i="2" s="1"/>
  <c r="BN857" i="2" s="1"/>
  <c r="BN858" i="2" s="1"/>
  <c r="BN859" i="2" s="1"/>
  <c r="BN860" i="2" s="1"/>
  <c r="BN861" i="2" s="1"/>
  <c r="BN862" i="2" s="1"/>
  <c r="BN863" i="2" s="1"/>
  <c r="BN864" i="2" s="1"/>
  <c r="BN865" i="2" s="1"/>
  <c r="BN866" i="2" s="1"/>
  <c r="BN867" i="2" s="1"/>
  <c r="BN868" i="2" s="1"/>
  <c r="BN869" i="2" s="1"/>
  <c r="BN870" i="2" s="1"/>
  <c r="BN871" i="2" s="1"/>
  <c r="BN872" i="2" s="1"/>
  <c r="BN873" i="2" s="1"/>
  <c r="BN874" i="2" s="1"/>
  <c r="BN875" i="2" s="1"/>
  <c r="BN876" i="2" s="1"/>
  <c r="BN877" i="2" s="1"/>
  <c r="BN878" i="2" s="1"/>
  <c r="BN879" i="2" s="1"/>
  <c r="BN880" i="2" s="1"/>
  <c r="BN881" i="2" s="1"/>
  <c r="BN882" i="2" s="1"/>
  <c r="BN883" i="2" s="1"/>
  <c r="BN884" i="2" s="1"/>
  <c r="BN885" i="2" s="1"/>
  <c r="BN886" i="2" s="1"/>
  <c r="BN887" i="2" s="1"/>
  <c r="BN888" i="2" s="1"/>
  <c r="BN889" i="2" s="1"/>
  <c r="BN890" i="2" s="1"/>
  <c r="BN891" i="2" s="1"/>
  <c r="BN892" i="2" s="1"/>
  <c r="BN893" i="2" s="1"/>
  <c r="BN894" i="2" s="1"/>
  <c r="BN895" i="2" s="1"/>
  <c r="BN896" i="2" s="1"/>
  <c r="BN897" i="2" s="1"/>
  <c r="BN898" i="2" s="1"/>
  <c r="BN899" i="2" s="1"/>
  <c r="BN900" i="2" s="1"/>
  <c r="BN901" i="2" s="1"/>
  <c r="BN902" i="2" s="1"/>
  <c r="BN903" i="2" s="1"/>
  <c r="BN904" i="2" s="1"/>
  <c r="BN905" i="2" s="1"/>
  <c r="BN906" i="2" s="1"/>
  <c r="BN907" i="2" s="1"/>
  <c r="BN908" i="2" s="1"/>
  <c r="BN909" i="2" s="1"/>
  <c r="BN910" i="2" s="1"/>
  <c r="BN911" i="2" s="1"/>
  <c r="BN912" i="2" s="1"/>
  <c r="BN913" i="2" s="1"/>
  <c r="BN914" i="2" s="1"/>
  <c r="BN915" i="2" s="1"/>
  <c r="BN916" i="2" s="1"/>
  <c r="BN917" i="2" s="1"/>
  <c r="BN918" i="2" s="1"/>
  <c r="BN919" i="2" s="1"/>
  <c r="BN920" i="2" s="1"/>
  <c r="BN921" i="2" s="1"/>
  <c r="BN922" i="2" s="1"/>
  <c r="BN923" i="2" s="1"/>
  <c r="BN924" i="2" s="1"/>
  <c r="BN925" i="2" s="1"/>
  <c r="BN926" i="2" s="1"/>
  <c r="BN927" i="2" s="1"/>
  <c r="BN928" i="2" s="1"/>
  <c r="BN929" i="2" s="1"/>
  <c r="BN930" i="2" s="1"/>
  <c r="BN931" i="2" s="1"/>
  <c r="BN932" i="2" s="1"/>
  <c r="BN933" i="2" s="1"/>
  <c r="BN934" i="2" s="1"/>
  <c r="BN935" i="2" s="1"/>
  <c r="BN936" i="2" s="1"/>
  <c r="BN937" i="2" s="1"/>
  <c r="BN938" i="2" s="1"/>
  <c r="BN939" i="2" s="1"/>
  <c r="BN940" i="2" s="1"/>
  <c r="BN941" i="2" s="1"/>
  <c r="BN942" i="2" s="1"/>
  <c r="BN943" i="2" s="1"/>
  <c r="BN944" i="2" s="1"/>
  <c r="BN945" i="2" s="1"/>
  <c r="BN946" i="2" s="1"/>
  <c r="BN947" i="2" s="1"/>
  <c r="BN948" i="2" s="1"/>
  <c r="BN949" i="2" s="1"/>
  <c r="BN950" i="2" s="1"/>
  <c r="BN951" i="2" s="1"/>
  <c r="BN952" i="2" s="1"/>
  <c r="BN953" i="2" s="1"/>
  <c r="BN954" i="2" s="1"/>
  <c r="BN955" i="2" s="1"/>
  <c r="BN956" i="2" s="1"/>
  <c r="BN957" i="2" s="1"/>
  <c r="BN958" i="2" s="1"/>
  <c r="BN959" i="2" s="1"/>
  <c r="BN960" i="2" s="1"/>
  <c r="BN961" i="2" s="1"/>
  <c r="BN962" i="2" s="1"/>
  <c r="BN963" i="2" s="1"/>
  <c r="BN964" i="2" s="1"/>
  <c r="BN965" i="2" s="1"/>
  <c r="BN966" i="2" s="1"/>
  <c r="BN967" i="2" s="1"/>
  <c r="BN968" i="2" s="1"/>
  <c r="BN969" i="2" s="1"/>
  <c r="BN970" i="2" s="1"/>
  <c r="BN971" i="2" s="1"/>
  <c r="BN972" i="2" s="1"/>
  <c r="BN973" i="2" s="1"/>
  <c r="BN974" i="2" s="1"/>
  <c r="BN975" i="2" s="1"/>
  <c r="BN976" i="2" s="1"/>
  <c r="BN977" i="2" s="1"/>
  <c r="BN978" i="2" s="1"/>
  <c r="BN979" i="2" s="1"/>
  <c r="BN980" i="2" s="1"/>
  <c r="BN981" i="2" s="1"/>
  <c r="BN982" i="2" s="1"/>
  <c r="BN983" i="2" s="1"/>
  <c r="BN984" i="2" s="1"/>
  <c r="BN985" i="2" s="1"/>
  <c r="BN986" i="2" s="1"/>
  <c r="BN987" i="2" s="1"/>
  <c r="BN988" i="2" s="1"/>
  <c r="BN989" i="2" s="1"/>
  <c r="BN990" i="2" s="1"/>
  <c r="BN991" i="2" s="1"/>
  <c r="BN992" i="2" s="1"/>
  <c r="BN993" i="2" s="1"/>
  <c r="BN994" i="2" s="1"/>
  <c r="BN995" i="2" s="1"/>
  <c r="BN996" i="2" s="1"/>
  <c r="BN997" i="2" s="1"/>
  <c r="BN998" i="2" s="1"/>
  <c r="BN999" i="2" s="1"/>
  <c r="BN1000" i="2" s="1"/>
  <c r="BN1001" i="2" s="1"/>
  <c r="BN1002" i="2" s="1"/>
  <c r="BN1003" i="2" s="1"/>
  <c r="BN1004" i="2" s="1"/>
  <c r="BN1005" i="2" s="1"/>
  <c r="BN1006" i="2" s="1"/>
  <c r="BN1007" i="2" s="1"/>
  <c r="BN1008" i="2" s="1"/>
  <c r="BN1009" i="2" s="1"/>
  <c r="BN1010" i="2" s="1"/>
  <c r="BN1011" i="2" s="1"/>
  <c r="BN1012" i="2" s="1"/>
  <c r="BN1013" i="2" s="1"/>
  <c r="BN1014" i="2" s="1"/>
  <c r="BN1015" i="2" s="1"/>
  <c r="BN1016" i="2" s="1"/>
  <c r="BN1017" i="2" s="1"/>
  <c r="BN1018" i="2" s="1"/>
  <c r="BN1019" i="2" s="1"/>
  <c r="BN1020" i="2" s="1"/>
  <c r="BN1021" i="2" s="1"/>
  <c r="BN1022" i="2" s="1"/>
  <c r="BN1023" i="2" s="1"/>
  <c r="BN1024" i="2" s="1"/>
  <c r="BN1025" i="2" s="1"/>
  <c r="BN1026" i="2" s="1"/>
  <c r="BN1027" i="2" s="1"/>
  <c r="BN1028" i="2" s="1"/>
  <c r="BN1029" i="2" s="1"/>
  <c r="BN1030" i="2" s="1"/>
  <c r="BN1031" i="2" s="1"/>
  <c r="BN1032" i="2" s="1"/>
  <c r="BN1033" i="2" s="1"/>
  <c r="BN1034" i="2" s="1"/>
  <c r="BN1035" i="2" s="1"/>
  <c r="BN1036" i="2" s="1"/>
  <c r="BN1037" i="2" s="1"/>
  <c r="BN1038" i="2" s="1"/>
  <c r="BN1039" i="2" s="1"/>
  <c r="BN1040" i="2" s="1"/>
  <c r="BN1041" i="2" s="1"/>
  <c r="BN1042" i="2" s="1"/>
  <c r="BN1043" i="2" s="1"/>
  <c r="BN1044" i="2" s="1"/>
  <c r="BN1045" i="2" s="1"/>
  <c r="BN1046" i="2" s="1"/>
  <c r="BN1047" i="2" s="1"/>
  <c r="BN1048" i="2" s="1"/>
  <c r="BN1049" i="2" s="1"/>
  <c r="BN1050" i="2" s="1"/>
  <c r="BN1051" i="2" s="1"/>
  <c r="BN1052" i="2" s="1"/>
  <c r="BN1053" i="2" s="1"/>
  <c r="BN1054" i="2" s="1"/>
  <c r="BN1055" i="2" s="1"/>
  <c r="BN1056" i="2" s="1"/>
  <c r="BN1057" i="2" s="1"/>
  <c r="BN1058" i="2" s="1"/>
  <c r="BN1059" i="2" s="1"/>
  <c r="BN1060" i="2" s="1"/>
  <c r="BN1061" i="2" s="1"/>
  <c r="BN1062" i="2" s="1"/>
  <c r="BN1063" i="2" s="1"/>
  <c r="BN1064" i="2" s="1"/>
  <c r="BN1065" i="2" s="1"/>
  <c r="BN1066" i="2" s="1"/>
  <c r="BN1067" i="2" s="1"/>
  <c r="BN1068" i="2" s="1"/>
  <c r="BN1069" i="2" s="1"/>
  <c r="BN1070" i="2" s="1"/>
  <c r="BN1071" i="2" s="1"/>
  <c r="BN1072" i="2" s="1"/>
  <c r="BN1073" i="2" s="1"/>
  <c r="BN1074" i="2" s="1"/>
  <c r="BN1075" i="2" s="1"/>
  <c r="BN1076" i="2" s="1"/>
  <c r="BN1077" i="2" s="1"/>
  <c r="BN1078" i="2" s="1"/>
  <c r="BN1079" i="2" s="1"/>
  <c r="BN1080" i="2" s="1"/>
  <c r="BN1081" i="2" s="1"/>
  <c r="BN1082" i="2" s="1"/>
  <c r="BN1083" i="2" s="1"/>
  <c r="BN1084" i="2" s="1"/>
  <c r="BN1085" i="2" s="1"/>
  <c r="BN1086" i="2" s="1"/>
  <c r="BN1087" i="2" s="1"/>
  <c r="BN1088" i="2" s="1"/>
  <c r="BN1089" i="2" s="1"/>
  <c r="BN1090" i="2" s="1"/>
  <c r="BN1091" i="2" s="1"/>
  <c r="BN1092" i="2" s="1"/>
  <c r="BN1093" i="2" s="1"/>
  <c r="BN1094" i="2" s="1"/>
  <c r="BN1095" i="2" s="1"/>
  <c r="BN1096" i="2" s="1"/>
  <c r="BN1097" i="2" s="1"/>
  <c r="BN1098" i="2" s="1"/>
  <c r="BN1099" i="2" s="1"/>
  <c r="BN1100" i="2" s="1"/>
  <c r="BN1101" i="2" s="1"/>
  <c r="BN1102" i="2" s="1"/>
  <c r="BN1103" i="2" s="1"/>
  <c r="BN1104" i="2" s="1"/>
  <c r="BN1105" i="2" s="1"/>
  <c r="BN1106" i="2" s="1"/>
  <c r="BN1107" i="2" s="1"/>
  <c r="BN1108" i="2" s="1"/>
  <c r="BN1109" i="2" s="1"/>
  <c r="BN1110" i="2" s="1"/>
  <c r="BN1111" i="2" s="1"/>
  <c r="BN1112" i="2" s="1"/>
  <c r="BN1113" i="2" s="1"/>
  <c r="BN1114" i="2" s="1"/>
  <c r="BN1115" i="2" s="1"/>
  <c r="BN1116" i="2" s="1"/>
  <c r="BN1117" i="2" s="1"/>
  <c r="BN1118" i="2" s="1"/>
  <c r="BN1119" i="2" s="1"/>
  <c r="BN1120" i="2" s="1"/>
  <c r="BN1121" i="2" s="1"/>
  <c r="BN1122" i="2" s="1"/>
  <c r="BN1123" i="2" s="1"/>
  <c r="BN1124" i="2" s="1"/>
  <c r="BN1125" i="2" s="1"/>
  <c r="BN1126" i="2" s="1"/>
  <c r="BN1127" i="2" s="1"/>
  <c r="BN1128" i="2" s="1"/>
  <c r="BN1129" i="2" s="1"/>
  <c r="BN1130" i="2" s="1"/>
  <c r="BN1131" i="2" s="1"/>
  <c r="BN1132" i="2" s="1"/>
  <c r="BN1133" i="2" s="1"/>
  <c r="BN1134" i="2" s="1"/>
  <c r="BN1135" i="2" s="1"/>
  <c r="BN1136" i="2" s="1"/>
  <c r="BN1137" i="2" s="1"/>
  <c r="BN1138" i="2" s="1"/>
  <c r="BN1139" i="2" s="1"/>
  <c r="BN1140" i="2" s="1"/>
  <c r="BN1141" i="2" s="1"/>
  <c r="BN1142" i="2" s="1"/>
  <c r="BN1143" i="2" s="1"/>
  <c r="BN1144" i="2" s="1"/>
  <c r="BN1145" i="2" s="1"/>
  <c r="BN1146" i="2" s="1"/>
  <c r="BN1147" i="2" s="1"/>
  <c r="BN1148" i="2" s="1"/>
  <c r="BN1149" i="2" s="1"/>
  <c r="BN1150" i="2" s="1"/>
  <c r="BN1151" i="2" s="1"/>
  <c r="BN1152" i="2" s="1"/>
  <c r="BN1153" i="2" s="1"/>
  <c r="BN1154" i="2" s="1"/>
  <c r="BN1155" i="2" s="1"/>
  <c r="BN1156" i="2" s="1"/>
  <c r="BN1157" i="2" s="1"/>
  <c r="BN1158" i="2" s="1"/>
  <c r="BN1159" i="2" s="1"/>
  <c r="BN1160" i="2" s="1"/>
  <c r="BN1161" i="2" s="1"/>
  <c r="BN1162" i="2" s="1"/>
  <c r="BN1163" i="2" s="1"/>
  <c r="BN1164" i="2" s="1"/>
  <c r="BN1165" i="2" s="1"/>
  <c r="BN1166" i="2" s="1"/>
  <c r="BN1167" i="2" s="1"/>
  <c r="BN1168" i="2" s="1"/>
  <c r="BN1169" i="2" s="1"/>
  <c r="BN1170" i="2" s="1"/>
  <c r="BN1171" i="2" s="1"/>
  <c r="BN1172" i="2" s="1"/>
  <c r="BN1173" i="2" s="1"/>
  <c r="BN1174" i="2" s="1"/>
  <c r="BN1175" i="2" s="1"/>
  <c r="BN1176" i="2" s="1"/>
  <c r="BN1177" i="2" s="1"/>
  <c r="BN1178" i="2" s="1"/>
  <c r="BN1179" i="2" s="1"/>
  <c r="BN1180" i="2" s="1"/>
  <c r="BN1181" i="2" s="1"/>
  <c r="BN1182" i="2" s="1"/>
  <c r="BN1183" i="2" s="1"/>
  <c r="BN1184" i="2" s="1"/>
  <c r="BN1185" i="2" s="1"/>
  <c r="BN1186" i="2" s="1"/>
  <c r="BN1187" i="2" s="1"/>
  <c r="BN1188" i="2" s="1"/>
  <c r="BN1189" i="2" s="1"/>
  <c r="BN1190" i="2" s="1"/>
  <c r="BN1191" i="2" s="1"/>
  <c r="BN1192" i="2" s="1"/>
  <c r="BN1193" i="2" s="1"/>
  <c r="BN1194" i="2" s="1"/>
  <c r="BN1195" i="2" s="1"/>
  <c r="BN1196" i="2" s="1"/>
  <c r="BN1197" i="2" s="1"/>
  <c r="BN1198" i="2" s="1"/>
  <c r="BN1199" i="2" s="1"/>
  <c r="BN1200" i="2" s="1"/>
  <c r="BN1201" i="2" s="1"/>
  <c r="BN1202" i="2" s="1"/>
  <c r="BN1203" i="2" s="1"/>
  <c r="BN1204" i="2" s="1"/>
  <c r="BN1205" i="2" s="1"/>
  <c r="BN1206" i="2" s="1"/>
  <c r="BN1207" i="2" s="1"/>
  <c r="BN1208" i="2" s="1"/>
  <c r="BN1209" i="2" s="1"/>
  <c r="BN1210" i="2" s="1"/>
  <c r="BN1211" i="2" s="1"/>
  <c r="BN1212" i="2" s="1"/>
  <c r="BN1213" i="2" s="1"/>
  <c r="BN1214" i="2" s="1"/>
  <c r="BN1215" i="2" s="1"/>
  <c r="BN1216" i="2" s="1"/>
  <c r="BN1217" i="2" s="1"/>
  <c r="BN1218" i="2" s="1"/>
  <c r="BN1219" i="2" s="1"/>
  <c r="BN1220" i="2" s="1"/>
  <c r="BN1221" i="2" s="1"/>
  <c r="BN1222" i="2" s="1"/>
  <c r="BN1223" i="2" s="1"/>
  <c r="BN1224" i="2" s="1"/>
  <c r="BN1225" i="2" s="1"/>
  <c r="BN1226" i="2" s="1"/>
  <c r="BN1227" i="2" s="1"/>
  <c r="BN1228" i="2" s="1"/>
  <c r="BN1229" i="2" s="1"/>
  <c r="BN1230" i="2" s="1"/>
  <c r="BN1231" i="2" s="1"/>
  <c r="BN1232" i="2" s="1"/>
  <c r="BN1233" i="2" s="1"/>
  <c r="BN1234" i="2" s="1"/>
  <c r="BN1235" i="2" s="1"/>
  <c r="BN1236" i="2" s="1"/>
  <c r="BN1237" i="2" s="1"/>
  <c r="BN1238" i="2" s="1"/>
  <c r="BN1239" i="2" s="1"/>
  <c r="BN1240" i="2" s="1"/>
  <c r="BN1241" i="2" s="1"/>
  <c r="BN1242" i="2" s="1"/>
  <c r="BN1243" i="2" s="1"/>
  <c r="BN1244" i="2" s="1"/>
  <c r="BN1245" i="2" s="1"/>
  <c r="BN1246" i="2" s="1"/>
  <c r="BN1247" i="2" s="1"/>
  <c r="BN1248" i="2" s="1"/>
  <c r="BN1249" i="2" s="1"/>
  <c r="BN1250" i="2" s="1"/>
  <c r="BN1251" i="2" s="1"/>
  <c r="BN1252" i="2" s="1"/>
  <c r="BN1253" i="2" s="1"/>
  <c r="BN1254" i="2" s="1"/>
  <c r="BN1255" i="2" s="1"/>
  <c r="BN1256" i="2" s="1"/>
  <c r="BN1257" i="2" s="1"/>
  <c r="BN1258" i="2" s="1"/>
  <c r="BN1259" i="2" s="1"/>
  <c r="BN1260" i="2" s="1"/>
  <c r="BN1261" i="2" s="1"/>
  <c r="BN1262" i="2" s="1"/>
  <c r="BN1263" i="2" s="1"/>
  <c r="BN1264" i="2" s="1"/>
  <c r="BN1265" i="2" s="1"/>
  <c r="BN1266" i="2" s="1"/>
  <c r="BN1267" i="2" s="1"/>
  <c r="BN1268" i="2" s="1"/>
  <c r="BN1269" i="2" s="1"/>
  <c r="BN1270" i="2" s="1"/>
  <c r="BN1271" i="2" s="1"/>
  <c r="BN1272" i="2" s="1"/>
  <c r="BN1273" i="2" s="1"/>
  <c r="BN1274" i="2" s="1"/>
  <c r="BN1275" i="2" s="1"/>
  <c r="BN1276" i="2" s="1"/>
  <c r="BN1277" i="2" s="1"/>
  <c r="BN1278" i="2" s="1"/>
  <c r="BN1279" i="2" s="1"/>
  <c r="BN1280" i="2" s="1"/>
  <c r="BN1281" i="2" s="1"/>
  <c r="BN1282" i="2" s="1"/>
  <c r="BN1283" i="2" s="1"/>
  <c r="BN1284" i="2" s="1"/>
  <c r="BN1285" i="2" s="1"/>
  <c r="BN1286" i="2" s="1"/>
  <c r="BN1287" i="2" s="1"/>
  <c r="BN1288" i="2" s="1"/>
  <c r="BN1289" i="2" s="1"/>
  <c r="BN1290" i="2" s="1"/>
  <c r="BN1291" i="2" s="1"/>
  <c r="BN1292" i="2" s="1"/>
  <c r="BN1293" i="2" s="1"/>
  <c r="BN1294" i="2" s="1"/>
  <c r="BN1295" i="2" s="1"/>
  <c r="BN1296" i="2" s="1"/>
  <c r="BN1297" i="2" s="1"/>
  <c r="BN1298" i="2" s="1"/>
  <c r="BN1299" i="2" s="1"/>
  <c r="BN1300" i="2" s="1"/>
  <c r="BN1301" i="2" s="1"/>
  <c r="BN1302" i="2" s="1"/>
  <c r="BN1303" i="2" s="1"/>
  <c r="BN1304" i="2" s="1"/>
  <c r="BN1305" i="2" s="1"/>
  <c r="BN1306" i="2" s="1"/>
  <c r="BN1307" i="2" s="1"/>
  <c r="BN1308" i="2" s="1"/>
  <c r="BN1309" i="2" s="1"/>
  <c r="BN1310" i="2" s="1"/>
  <c r="BN1311" i="2" s="1"/>
  <c r="BN1312" i="2" s="1"/>
  <c r="BN1313" i="2" s="1"/>
  <c r="BN1314" i="2" s="1"/>
  <c r="BN1315" i="2" s="1"/>
  <c r="BN1316" i="2" s="1"/>
  <c r="BN1317" i="2" s="1"/>
  <c r="BN1318" i="2" s="1"/>
  <c r="BN1319" i="2" s="1"/>
  <c r="BN1320" i="2" s="1"/>
  <c r="BN1321" i="2" s="1"/>
  <c r="BN1322" i="2" s="1"/>
  <c r="BN1323" i="2" s="1"/>
  <c r="BN1324" i="2" s="1"/>
  <c r="BN1325" i="2" s="1"/>
  <c r="BN1326" i="2" s="1"/>
  <c r="BN1327" i="2" s="1"/>
  <c r="BN1328" i="2" s="1"/>
  <c r="BN1329" i="2" s="1"/>
  <c r="BN1330" i="2" s="1"/>
  <c r="BN1331" i="2" s="1"/>
  <c r="BN1332" i="2" s="1"/>
  <c r="BN1333" i="2" s="1"/>
  <c r="BN1334" i="2" s="1"/>
  <c r="BN1335" i="2" s="1"/>
  <c r="BN1336" i="2" s="1"/>
  <c r="BN1337" i="2" s="1"/>
  <c r="BN1338" i="2" s="1"/>
  <c r="BN1339" i="2" s="1"/>
  <c r="BN1340" i="2" s="1"/>
  <c r="BN1341" i="2" s="1"/>
  <c r="BN1342" i="2" s="1"/>
  <c r="BN1343" i="2" s="1"/>
  <c r="BN1344" i="2" s="1"/>
  <c r="BN1345" i="2" s="1"/>
  <c r="BN1346" i="2" s="1"/>
  <c r="BN1347" i="2" s="1"/>
  <c r="BN1348" i="2" s="1"/>
  <c r="BN1349" i="2" s="1"/>
  <c r="BN1350" i="2" s="1"/>
  <c r="BN1351" i="2" s="1"/>
  <c r="BN1352" i="2" s="1"/>
  <c r="BN1353" i="2" s="1"/>
  <c r="BN1354" i="2" s="1"/>
  <c r="BN1355" i="2" s="1"/>
  <c r="BN1356" i="2" s="1"/>
  <c r="BN1357" i="2" s="1"/>
  <c r="BN1358" i="2" s="1"/>
  <c r="BN1359" i="2" s="1"/>
  <c r="BN1360" i="2" s="1"/>
  <c r="BN1361" i="2" s="1"/>
  <c r="BN1362" i="2" s="1"/>
  <c r="BN1363" i="2" s="1"/>
  <c r="BN1364" i="2" s="1"/>
  <c r="BN1365" i="2" s="1"/>
  <c r="BN1366" i="2" s="1"/>
  <c r="BN1367" i="2" s="1"/>
  <c r="BN1368" i="2" s="1"/>
  <c r="BN1369" i="2" s="1"/>
  <c r="BN1370" i="2" s="1"/>
  <c r="BN1371" i="2" s="1"/>
  <c r="BN1372" i="2" s="1"/>
  <c r="BN1373" i="2" s="1"/>
  <c r="BN1374" i="2" s="1"/>
  <c r="BN1375" i="2" s="1"/>
  <c r="BN1376" i="2" s="1"/>
  <c r="BN1377" i="2" s="1"/>
  <c r="BN1378" i="2" s="1"/>
  <c r="BN1379" i="2" s="1"/>
  <c r="BN1380" i="2" s="1"/>
  <c r="BN1381" i="2" s="1"/>
  <c r="BN1382" i="2" s="1"/>
  <c r="BN1383" i="2" s="1"/>
  <c r="BN1384" i="2" s="1"/>
  <c r="BN1385" i="2" s="1"/>
  <c r="BN1386" i="2" s="1"/>
  <c r="BN1387" i="2" s="1"/>
  <c r="BN1388" i="2" s="1"/>
  <c r="BN1389" i="2" s="1"/>
  <c r="BN1390" i="2" s="1"/>
  <c r="BN1391" i="2" s="1"/>
  <c r="BN1392" i="2" s="1"/>
  <c r="BN1393" i="2" s="1"/>
  <c r="BN1394" i="2" s="1"/>
  <c r="BN1395" i="2" s="1"/>
  <c r="BN1396" i="2" s="1"/>
  <c r="BN1397" i="2" s="1"/>
  <c r="BN1398" i="2" s="1"/>
  <c r="BN1399" i="2" s="1"/>
  <c r="BN1400" i="2" s="1"/>
  <c r="BN1401" i="2" s="1"/>
  <c r="BN1402" i="2" s="1"/>
  <c r="BN1403" i="2" s="1"/>
  <c r="BN1404" i="2" s="1"/>
  <c r="BN1405" i="2" s="1"/>
  <c r="BN1406" i="2" s="1"/>
  <c r="BN1407" i="2" s="1"/>
  <c r="BN1408" i="2" s="1"/>
  <c r="BN1409" i="2" s="1"/>
  <c r="BN1410" i="2" s="1"/>
  <c r="BN1411" i="2" s="1"/>
  <c r="BN1412" i="2" s="1"/>
  <c r="BN1413" i="2" s="1"/>
  <c r="BN1414" i="2" s="1"/>
  <c r="BN1415" i="2" s="1"/>
  <c r="BN1416" i="2" s="1"/>
  <c r="BN1417" i="2" s="1"/>
  <c r="BN1418" i="2" s="1"/>
  <c r="BN1419" i="2" s="1"/>
  <c r="BN1420" i="2" s="1"/>
  <c r="BN1421" i="2" s="1"/>
  <c r="BN1422" i="2" s="1"/>
  <c r="BN1423" i="2" s="1"/>
  <c r="BN1424" i="2" s="1"/>
  <c r="BN1425" i="2" s="1"/>
  <c r="BN1426" i="2" s="1"/>
  <c r="BN1427" i="2" s="1"/>
  <c r="BN1428" i="2" s="1"/>
  <c r="BN1429" i="2" s="1"/>
  <c r="BN1430" i="2" s="1"/>
  <c r="BN1431" i="2" s="1"/>
  <c r="BN1432" i="2" s="1"/>
  <c r="BN1433" i="2" s="1"/>
  <c r="BN1434" i="2" s="1"/>
  <c r="BN1435" i="2" s="1"/>
  <c r="BN1436" i="2" s="1"/>
  <c r="BN1437" i="2" s="1"/>
  <c r="BN1438" i="2" s="1"/>
  <c r="BN1439" i="2" s="1"/>
  <c r="BN1440" i="2" s="1"/>
  <c r="BN1441" i="2" s="1"/>
  <c r="BN1442" i="2" s="1"/>
  <c r="BN1443" i="2" s="1"/>
  <c r="BN1444" i="2" s="1"/>
  <c r="BN1445" i="2" s="1"/>
  <c r="BN1446" i="2" s="1"/>
  <c r="BN1447" i="2" s="1"/>
  <c r="BN1448" i="2" s="1"/>
  <c r="BN1449" i="2" s="1"/>
  <c r="BN1450" i="2" s="1"/>
  <c r="BN1451" i="2" s="1"/>
  <c r="BN1452" i="2" s="1"/>
  <c r="BN1453" i="2" s="1"/>
  <c r="BN1454" i="2" s="1"/>
  <c r="BN1455" i="2" s="1"/>
  <c r="BN1456" i="2" s="1"/>
  <c r="BN1457" i="2" s="1"/>
  <c r="BN1458" i="2" s="1"/>
  <c r="BN1459" i="2" s="1"/>
  <c r="BN1460" i="2" s="1"/>
  <c r="BN1461" i="2" s="1"/>
  <c r="BN1462" i="2" s="1"/>
  <c r="BN1463" i="2" s="1"/>
  <c r="BN1464" i="2" s="1"/>
  <c r="BN1465" i="2" s="1"/>
  <c r="BN1466" i="2" s="1"/>
  <c r="BN1467" i="2" s="1"/>
  <c r="BN1468" i="2" s="1"/>
  <c r="BN1469" i="2" s="1"/>
  <c r="BN1470" i="2" s="1"/>
  <c r="BN1471" i="2" s="1"/>
  <c r="BN1472" i="2" s="1"/>
  <c r="BN1473" i="2" s="1"/>
  <c r="BN1474" i="2" s="1"/>
  <c r="BN1475" i="2" s="1"/>
  <c r="BN1476" i="2" s="1"/>
  <c r="BN1477" i="2" s="1"/>
  <c r="BN1478" i="2" s="1"/>
  <c r="BN1479" i="2" s="1"/>
  <c r="BN1480" i="2" s="1"/>
  <c r="BN1481" i="2" s="1"/>
  <c r="BN1482" i="2" s="1"/>
  <c r="BN1483" i="2" s="1"/>
  <c r="BN1484" i="2" s="1"/>
  <c r="BN1485" i="2" s="1"/>
  <c r="BN1486" i="2" s="1"/>
  <c r="BN1487" i="2" s="1"/>
  <c r="BN1488" i="2" s="1"/>
  <c r="BN1489" i="2" s="1"/>
  <c r="BN1490" i="2" s="1"/>
  <c r="BN1491" i="2" s="1"/>
  <c r="BN1492" i="2" s="1"/>
  <c r="BN1493" i="2" s="1"/>
  <c r="BN1494" i="2" s="1"/>
  <c r="BN1495" i="2" s="1"/>
  <c r="BN1496" i="2" s="1"/>
  <c r="BN1497" i="2" s="1"/>
  <c r="BN1498" i="2" s="1"/>
  <c r="BN1499" i="2" s="1"/>
  <c r="BN1500" i="2" s="1"/>
  <c r="BN1501" i="2" s="1"/>
  <c r="BN1502" i="2" s="1"/>
  <c r="BN1503" i="2" s="1"/>
  <c r="BN1504" i="2" s="1"/>
  <c r="BN1505" i="2" s="1"/>
  <c r="BN1506" i="2" s="1"/>
  <c r="BN1507" i="2" s="1"/>
  <c r="BN1508" i="2" s="1"/>
  <c r="BN1509" i="2" s="1"/>
  <c r="BN1510" i="2" s="1"/>
  <c r="BN1511" i="2" s="1"/>
  <c r="BN1512" i="2" s="1"/>
  <c r="BN1513" i="2" s="1"/>
  <c r="BN1514" i="2" s="1"/>
  <c r="BN1515" i="2" s="1"/>
  <c r="BN1516" i="2" s="1"/>
  <c r="BN1517" i="2" s="1"/>
  <c r="BN1518" i="2" s="1"/>
  <c r="BN1519" i="2" s="1"/>
  <c r="BN1520" i="2" s="1"/>
  <c r="BN1521" i="2" s="1"/>
  <c r="BN1522" i="2" s="1"/>
  <c r="BN1523" i="2" s="1"/>
  <c r="BN1524" i="2" s="1"/>
  <c r="BN1525" i="2" s="1"/>
  <c r="BN1526" i="2" s="1"/>
  <c r="BN1527" i="2" s="1"/>
  <c r="BN1528" i="2" s="1"/>
  <c r="BN1529" i="2" s="1"/>
  <c r="BN1530" i="2" s="1"/>
  <c r="BN1531" i="2" s="1"/>
  <c r="BN1532" i="2" s="1"/>
  <c r="BN1533" i="2" s="1"/>
  <c r="BN1534" i="2" s="1"/>
  <c r="BN1535" i="2" s="1"/>
  <c r="BN1536" i="2" s="1"/>
  <c r="BN1537" i="2" s="1"/>
  <c r="BN1538" i="2" s="1"/>
  <c r="BN1539" i="2" s="1"/>
  <c r="BN1540" i="2" s="1"/>
  <c r="BN1541" i="2" s="1"/>
  <c r="BN1542" i="2" s="1"/>
  <c r="BN1543" i="2" s="1"/>
  <c r="BN1544" i="2" s="1"/>
  <c r="BN1545" i="2" s="1"/>
  <c r="BN1546" i="2" s="1"/>
  <c r="BN1547" i="2" s="1"/>
  <c r="BN1548" i="2" s="1"/>
  <c r="BN1549" i="2" s="1"/>
  <c r="BN1550" i="2" s="1"/>
  <c r="BN1551" i="2" s="1"/>
  <c r="BN1552" i="2" s="1"/>
  <c r="BN1553" i="2" s="1"/>
  <c r="BN1554" i="2" s="1"/>
  <c r="AY6" i="2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Y22" i="2" s="1"/>
  <c r="AY23" i="2" s="1"/>
  <c r="AY24" i="2" s="1"/>
  <c r="AY25" i="2" s="1"/>
  <c r="AY26" i="2" s="1"/>
  <c r="AY27" i="2" s="1"/>
  <c r="AY28" i="2" s="1"/>
  <c r="AY29" i="2" s="1"/>
  <c r="AY30" i="2" s="1"/>
  <c r="AY31" i="2" s="1"/>
  <c r="AY32" i="2" s="1"/>
  <c r="AY33" i="2" s="1"/>
  <c r="AY34" i="2" s="1"/>
  <c r="AY35" i="2"/>
  <c r="AY36" i="2" s="1"/>
  <c r="AY37" i="2" s="1"/>
  <c r="AY38" i="2" s="1"/>
  <c r="AY39" i="2" s="1"/>
  <c r="AY40" i="2" s="1"/>
  <c r="AY41" i="2" s="1"/>
  <c r="AY42" i="2" s="1"/>
  <c r="AY43" i="2" s="1"/>
  <c r="AY44" i="2" s="1"/>
  <c r="AY45" i="2" s="1"/>
  <c r="AY46" i="2" s="1"/>
  <c r="AY47" i="2" s="1"/>
  <c r="AY48" i="2" s="1"/>
  <c r="AY49" i="2" s="1"/>
  <c r="AY50" i="2" s="1"/>
  <c r="AY51" i="2" s="1"/>
  <c r="AY52" i="2" s="1"/>
  <c r="AY53" i="2" s="1"/>
  <c r="AY54" i="2" s="1"/>
  <c r="AY55" i="2" s="1"/>
  <c r="AY56" i="2" s="1"/>
  <c r="AY57" i="2" s="1"/>
  <c r="AY58" i="2" s="1"/>
  <c r="AY59" i="2" s="1"/>
  <c r="AY60" i="2" s="1"/>
  <c r="AY61" i="2" s="1"/>
  <c r="AY62" i="2" s="1"/>
  <c r="AY63" i="2" s="1"/>
  <c r="AY64" i="2" s="1"/>
  <c r="AY65" i="2" s="1"/>
  <c r="AY66" i="2" s="1"/>
  <c r="AY67" i="2" s="1"/>
  <c r="AY68" i="2" s="1"/>
  <c r="AY69" i="2" s="1"/>
  <c r="AY70" i="2" s="1"/>
  <c r="AY71" i="2" s="1"/>
  <c r="AY72" i="2" s="1"/>
  <c r="AY73" i="2" s="1"/>
  <c r="AY74" i="2" s="1"/>
  <c r="AY75" i="2" s="1"/>
  <c r="AY76" i="2" s="1"/>
  <c r="AY77" i="2" s="1"/>
  <c r="AY78" i="2" s="1"/>
  <c r="AY79" i="2" s="1"/>
  <c r="AY80" i="2" s="1"/>
  <c r="AY81" i="2" s="1"/>
  <c r="AY82" i="2" s="1"/>
  <c r="AY83" i="2" s="1"/>
  <c r="AY84" i="2" s="1"/>
  <c r="AY85" i="2" s="1"/>
  <c r="AY86" i="2" s="1"/>
  <c r="AY87" i="2" s="1"/>
  <c r="AY88" i="2" s="1"/>
  <c r="AY89" i="2" s="1"/>
  <c r="AY90" i="2" s="1"/>
  <c r="AY91" i="2" s="1"/>
  <c r="AY92" i="2" s="1"/>
  <c r="AY93" i="2" s="1"/>
  <c r="AY94" i="2" s="1"/>
  <c r="AY95" i="2" s="1"/>
  <c r="AY96" i="2" s="1"/>
  <c r="AY97" i="2" s="1"/>
  <c r="AY98" i="2" s="1"/>
  <c r="AY99" i="2" s="1"/>
  <c r="AY100" i="2" s="1"/>
  <c r="AY101" i="2" s="1"/>
  <c r="AY102" i="2" s="1"/>
  <c r="AY103" i="2" s="1"/>
  <c r="AY104" i="2" s="1"/>
  <c r="AY105" i="2" s="1"/>
  <c r="AY106" i="2" s="1"/>
  <c r="AY107" i="2" s="1"/>
  <c r="AY108" i="2" s="1"/>
  <c r="AY109" i="2" s="1"/>
  <c r="AY110" i="2" s="1"/>
  <c r="AY111" i="2" s="1"/>
  <c r="AY112" i="2" s="1"/>
  <c r="AY113" i="2" s="1"/>
  <c r="AY114" i="2" s="1"/>
  <c r="AY115" i="2" s="1"/>
  <c r="AY116" i="2" s="1"/>
  <c r="AY117" i="2" s="1"/>
  <c r="AY118" i="2" s="1"/>
  <c r="AY119" i="2" s="1"/>
  <c r="AY120" i="2" s="1"/>
  <c r="AY121" i="2" s="1"/>
  <c r="AY122" i="2" s="1"/>
  <c r="AY123" i="2" s="1"/>
  <c r="AY124" i="2" s="1"/>
  <c r="AY125" i="2" s="1"/>
  <c r="AY126" i="2" s="1"/>
  <c r="AY127" i="2" s="1"/>
  <c r="AY128" i="2" s="1"/>
  <c r="AY129" i="2" s="1"/>
  <c r="AY130" i="2" s="1"/>
  <c r="AY131" i="2" s="1"/>
  <c r="AY132" i="2" s="1"/>
  <c r="AY133" i="2" s="1"/>
  <c r="AY134" i="2" s="1"/>
  <c r="AY135" i="2" s="1"/>
  <c r="AY136" i="2" s="1"/>
  <c r="AY137" i="2" s="1"/>
  <c r="AY138" i="2" s="1"/>
  <c r="AY139" i="2" s="1"/>
  <c r="AY140" i="2" s="1"/>
  <c r="AY141" i="2" s="1"/>
  <c r="AY142" i="2" s="1"/>
  <c r="AY143" i="2" s="1"/>
  <c r="AY144" i="2" s="1"/>
  <c r="AY145" i="2" s="1"/>
  <c r="AY146" i="2" s="1"/>
  <c r="AY147" i="2" s="1"/>
  <c r="AY148" i="2" s="1"/>
  <c r="AY149" i="2" s="1"/>
  <c r="AY150" i="2" s="1"/>
  <c r="AY151" i="2" s="1"/>
  <c r="AY152" i="2" s="1"/>
  <c r="AY153" i="2" s="1"/>
  <c r="AY154" i="2" s="1"/>
  <c r="AY155" i="2" s="1"/>
  <c r="AY156" i="2" s="1"/>
  <c r="AY157" i="2" s="1"/>
  <c r="AY158" i="2" s="1"/>
  <c r="AY159" i="2" s="1"/>
  <c r="AY160" i="2" s="1"/>
  <c r="AY161" i="2" s="1"/>
  <c r="AY162" i="2" s="1"/>
  <c r="AY163" i="2" s="1"/>
  <c r="AY164" i="2" s="1"/>
  <c r="AY165" i="2" s="1"/>
  <c r="AY166" i="2" s="1"/>
  <c r="AY167" i="2" s="1"/>
  <c r="AY168" i="2" s="1"/>
  <c r="AY169" i="2" s="1"/>
  <c r="AY170" i="2" s="1"/>
  <c r="AY171" i="2" s="1"/>
  <c r="AY172" i="2" s="1"/>
  <c r="AY173" i="2" s="1"/>
  <c r="AY174" i="2" s="1"/>
  <c r="AY175" i="2" s="1"/>
  <c r="AY176" i="2" s="1"/>
  <c r="AY177" i="2" s="1"/>
  <c r="AY178" i="2" s="1"/>
  <c r="AY179" i="2" s="1"/>
  <c r="AY180" i="2" s="1"/>
  <c r="AY181" i="2" s="1"/>
  <c r="AY182" i="2" s="1"/>
  <c r="AY183" i="2" s="1"/>
  <c r="AY184" i="2" s="1"/>
  <c r="AY185" i="2" s="1"/>
  <c r="AY186" i="2" s="1"/>
  <c r="AY187" i="2" s="1"/>
  <c r="AY188" i="2" s="1"/>
  <c r="AY189" i="2" s="1"/>
  <c r="AY190" i="2" s="1"/>
  <c r="AY191" i="2" s="1"/>
  <c r="AY192" i="2" s="1"/>
  <c r="AY193" i="2" s="1"/>
  <c r="AY194" i="2" s="1"/>
  <c r="AY195" i="2" s="1"/>
  <c r="AY196" i="2" s="1"/>
  <c r="AY197" i="2" s="1"/>
  <c r="AY198" i="2" s="1"/>
  <c r="AY199" i="2" s="1"/>
  <c r="AY200" i="2" s="1"/>
  <c r="AY201" i="2" s="1"/>
  <c r="AY202" i="2" s="1"/>
  <c r="AY203" i="2" s="1"/>
  <c r="AY204" i="2" s="1"/>
  <c r="AY205" i="2" s="1"/>
  <c r="AY206" i="2" s="1"/>
  <c r="AY207" i="2" s="1"/>
  <c r="AY208" i="2" s="1"/>
  <c r="AY209" i="2" s="1"/>
  <c r="AY210" i="2" s="1"/>
  <c r="AY211" i="2" s="1"/>
  <c r="AY212" i="2" s="1"/>
  <c r="AY213" i="2" s="1"/>
  <c r="AY214" i="2" s="1"/>
  <c r="AY215" i="2" s="1"/>
  <c r="AY216" i="2" s="1"/>
  <c r="AY217" i="2" s="1"/>
  <c r="AY218" i="2" s="1"/>
  <c r="AY219" i="2" s="1"/>
  <c r="AY220" i="2" s="1"/>
  <c r="AY221" i="2" s="1"/>
  <c r="AY222" i="2" s="1"/>
  <c r="AY223" i="2" s="1"/>
  <c r="AY224" i="2" s="1"/>
  <c r="AY225" i="2" s="1"/>
  <c r="AY226" i="2" s="1"/>
  <c r="AY227" i="2" s="1"/>
  <c r="AY228" i="2" s="1"/>
  <c r="AY229" i="2" s="1"/>
  <c r="AY230" i="2" s="1"/>
  <c r="AY231" i="2" s="1"/>
  <c r="AY232" i="2" s="1"/>
  <c r="AY233" i="2" s="1"/>
  <c r="AY234" i="2" s="1"/>
  <c r="AY235" i="2" s="1"/>
  <c r="AY236" i="2" s="1"/>
  <c r="AY237" i="2" s="1"/>
  <c r="AY238" i="2" s="1"/>
  <c r="AY239" i="2" s="1"/>
  <c r="AY240" i="2" s="1"/>
  <c r="AY241" i="2" s="1"/>
  <c r="AY242" i="2" s="1"/>
  <c r="AY243" i="2" s="1"/>
  <c r="AY244" i="2" s="1"/>
  <c r="AY245" i="2" s="1"/>
  <c r="AY246" i="2" s="1"/>
  <c r="AY247" i="2" s="1"/>
  <c r="AY248" i="2" s="1"/>
  <c r="AY249" i="2" s="1"/>
  <c r="AY250" i="2" s="1"/>
  <c r="AY251" i="2" s="1"/>
  <c r="AY252" i="2" s="1"/>
  <c r="AY253" i="2" s="1"/>
  <c r="AY254" i="2" s="1"/>
  <c r="AY255" i="2" s="1"/>
  <c r="AY256" i="2" s="1"/>
  <c r="AY257" i="2" s="1"/>
  <c r="AY258" i="2" s="1"/>
  <c r="AY259" i="2" s="1"/>
  <c r="AY260" i="2" s="1"/>
  <c r="AY261" i="2" s="1"/>
  <c r="AY262" i="2" s="1"/>
  <c r="AY263" i="2" s="1"/>
  <c r="AY264" i="2" s="1"/>
  <c r="AY265" i="2" s="1"/>
  <c r="AY266" i="2" s="1"/>
  <c r="AY267" i="2" s="1"/>
  <c r="AY268" i="2" s="1"/>
  <c r="AY269" i="2" s="1"/>
  <c r="AY270" i="2" s="1"/>
  <c r="AY271" i="2" s="1"/>
  <c r="AY272" i="2" s="1"/>
  <c r="AY273" i="2" s="1"/>
  <c r="AY274" i="2" s="1"/>
  <c r="AY275" i="2" s="1"/>
  <c r="AY276" i="2" s="1"/>
  <c r="AY277" i="2" s="1"/>
  <c r="AY278" i="2" s="1"/>
  <c r="AY279" i="2" s="1"/>
  <c r="AY280" i="2" s="1"/>
  <c r="AY281" i="2" s="1"/>
  <c r="AY282" i="2" s="1"/>
  <c r="AY283" i="2" s="1"/>
  <c r="AY284" i="2" s="1"/>
  <c r="AY285" i="2" s="1"/>
  <c r="AY286" i="2" s="1"/>
  <c r="AY287" i="2" s="1"/>
  <c r="AY288" i="2" s="1"/>
  <c r="AY289" i="2" s="1"/>
  <c r="AY290" i="2" s="1"/>
  <c r="AY291" i="2" s="1"/>
  <c r="AY292" i="2" s="1"/>
  <c r="AY293" i="2" s="1"/>
  <c r="AY294" i="2" s="1"/>
  <c r="AY295" i="2" s="1"/>
  <c r="AY296" i="2" s="1"/>
  <c r="AY297" i="2" s="1"/>
  <c r="AY298" i="2" s="1"/>
  <c r="AY299" i="2" s="1"/>
  <c r="AY300" i="2" s="1"/>
  <c r="AY301" i="2" s="1"/>
  <c r="AY302" i="2" s="1"/>
  <c r="AY303" i="2" s="1"/>
  <c r="AY304" i="2" s="1"/>
  <c r="AY305" i="2" s="1"/>
  <c r="AY306" i="2" s="1"/>
  <c r="AY307" i="2" s="1"/>
  <c r="AY308" i="2" s="1"/>
  <c r="AY309" i="2" s="1"/>
  <c r="AY310" i="2" s="1"/>
  <c r="AY311" i="2" s="1"/>
  <c r="AY312" i="2" s="1"/>
  <c r="AY313" i="2" s="1"/>
  <c r="AY314" i="2" s="1"/>
  <c r="AY315" i="2" s="1"/>
  <c r="AY316" i="2" s="1"/>
  <c r="AY317" i="2" s="1"/>
  <c r="AY318" i="2" s="1"/>
  <c r="AY319" i="2" s="1"/>
  <c r="AY320" i="2" s="1"/>
  <c r="AY321" i="2" s="1"/>
  <c r="AY322" i="2" s="1"/>
  <c r="AY323" i="2" s="1"/>
  <c r="AY324" i="2" s="1"/>
  <c r="AY325" i="2" s="1"/>
  <c r="AY326" i="2" s="1"/>
  <c r="AY327" i="2" s="1"/>
  <c r="AY328" i="2" s="1"/>
  <c r="AY329" i="2" s="1"/>
  <c r="AY330" i="2" s="1"/>
  <c r="AY331" i="2" s="1"/>
  <c r="AY332" i="2" s="1"/>
  <c r="AY333" i="2" s="1"/>
  <c r="AY334" i="2" s="1"/>
  <c r="AY335" i="2" s="1"/>
  <c r="AY336" i="2" s="1"/>
  <c r="AY337" i="2" s="1"/>
  <c r="AY338" i="2" s="1"/>
  <c r="AY339" i="2" s="1"/>
  <c r="AY340" i="2" s="1"/>
  <c r="AY341" i="2" s="1"/>
  <c r="AY342" i="2" s="1"/>
  <c r="AY343" i="2" s="1"/>
  <c r="AY344" i="2" s="1"/>
  <c r="AY345" i="2" s="1"/>
  <c r="AY346" i="2" s="1"/>
  <c r="AY347" i="2" s="1"/>
  <c r="AY348" i="2" s="1"/>
  <c r="AY349" i="2" s="1"/>
  <c r="AY350" i="2" s="1"/>
  <c r="AY351" i="2" s="1"/>
  <c r="AY352" i="2" s="1"/>
  <c r="AY353" i="2" s="1"/>
  <c r="AY354" i="2" s="1"/>
  <c r="AY355" i="2" s="1"/>
  <c r="AY356" i="2" s="1"/>
  <c r="AY357" i="2" s="1"/>
  <c r="AY358" i="2" s="1"/>
  <c r="AY359" i="2" s="1"/>
  <c r="AY360" i="2" s="1"/>
  <c r="AY361" i="2" s="1"/>
  <c r="AY362" i="2" s="1"/>
  <c r="AY363" i="2" s="1"/>
  <c r="AY364" i="2" s="1"/>
  <c r="AY365" i="2" s="1"/>
  <c r="AY366" i="2" s="1"/>
  <c r="AY367" i="2" s="1"/>
  <c r="AY368" i="2" s="1"/>
  <c r="AY369" i="2" s="1"/>
  <c r="AY370" i="2" s="1"/>
  <c r="AY371" i="2" s="1"/>
  <c r="AY372" i="2" s="1"/>
  <c r="AY373" i="2" s="1"/>
  <c r="AY374" i="2" s="1"/>
  <c r="AY375" i="2" s="1"/>
  <c r="AY376" i="2" s="1"/>
  <c r="AY377" i="2" s="1"/>
  <c r="AY378" i="2" s="1"/>
  <c r="AY379" i="2" s="1"/>
  <c r="AY380" i="2" s="1"/>
  <c r="AY381" i="2" s="1"/>
  <c r="AY382" i="2" s="1"/>
  <c r="AY383" i="2" s="1"/>
  <c r="AY384" i="2" s="1"/>
  <c r="AY385" i="2" s="1"/>
  <c r="AY386" i="2" s="1"/>
  <c r="AY387" i="2" s="1"/>
  <c r="AY388" i="2" s="1"/>
  <c r="AY389" i="2" s="1"/>
  <c r="AY390" i="2" s="1"/>
  <c r="AY391" i="2" s="1"/>
  <c r="AY392" i="2" s="1"/>
  <c r="AY393" i="2" s="1"/>
  <c r="AY394" i="2" s="1"/>
  <c r="AY395" i="2" s="1"/>
  <c r="AY396" i="2" s="1"/>
  <c r="AY397" i="2" s="1"/>
  <c r="AY398" i="2" s="1"/>
  <c r="AY399" i="2" s="1"/>
  <c r="AY400" i="2" s="1"/>
  <c r="AY401" i="2" s="1"/>
  <c r="AY402" i="2" s="1"/>
  <c r="AY403" i="2" s="1"/>
  <c r="AY404" i="2" s="1"/>
  <c r="AY405" i="2" s="1"/>
  <c r="AY406" i="2" s="1"/>
  <c r="AY407" i="2" s="1"/>
  <c r="AY408" i="2" s="1"/>
  <c r="AY409" i="2" s="1"/>
  <c r="AY410" i="2" s="1"/>
  <c r="AY411" i="2" s="1"/>
  <c r="AY412" i="2" s="1"/>
  <c r="AY413" i="2" s="1"/>
  <c r="AY414" i="2" s="1"/>
  <c r="AY415" i="2" s="1"/>
  <c r="AY416" i="2" s="1"/>
  <c r="AY417" i="2" s="1"/>
  <c r="AY418" i="2" s="1"/>
  <c r="AY419" i="2" s="1"/>
  <c r="AY420" i="2" s="1"/>
  <c r="AY421" i="2" s="1"/>
  <c r="AY422" i="2" s="1"/>
  <c r="AY423" i="2" s="1"/>
  <c r="AY424" i="2" s="1"/>
  <c r="AY425" i="2" s="1"/>
  <c r="AY426" i="2" s="1"/>
  <c r="AY427" i="2" s="1"/>
  <c r="AY428" i="2" s="1"/>
  <c r="AY429" i="2" s="1"/>
  <c r="AY430" i="2" s="1"/>
  <c r="AY431" i="2" s="1"/>
  <c r="AY432" i="2" s="1"/>
  <c r="AY433" i="2" s="1"/>
  <c r="AY434" i="2" s="1"/>
  <c r="AY435" i="2" s="1"/>
  <c r="AY436" i="2" s="1"/>
  <c r="AY437" i="2" s="1"/>
  <c r="AY438" i="2" s="1"/>
  <c r="AY439" i="2" s="1"/>
  <c r="AY440" i="2" s="1"/>
  <c r="AY441" i="2" s="1"/>
  <c r="AY442" i="2" s="1"/>
  <c r="AY443" i="2" s="1"/>
  <c r="AY444" i="2" s="1"/>
  <c r="AY445" i="2" s="1"/>
  <c r="AY446" i="2" s="1"/>
  <c r="AY447" i="2" s="1"/>
  <c r="AY448" i="2" s="1"/>
  <c r="AY449" i="2" s="1"/>
  <c r="AY450" i="2" s="1"/>
  <c r="AY451" i="2" s="1"/>
  <c r="AY452" i="2" s="1"/>
  <c r="AY453" i="2" s="1"/>
  <c r="AY454" i="2" s="1"/>
  <c r="AY455" i="2" s="1"/>
  <c r="AY456" i="2" s="1"/>
  <c r="AY457" i="2" s="1"/>
  <c r="AY458" i="2" s="1"/>
  <c r="AY459" i="2" s="1"/>
  <c r="AY460" i="2" s="1"/>
  <c r="AY461" i="2" s="1"/>
  <c r="AY462" i="2" s="1"/>
  <c r="AY463" i="2" s="1"/>
  <c r="AY464" i="2" s="1"/>
  <c r="AY465" i="2" s="1"/>
  <c r="AY466" i="2" s="1"/>
  <c r="AY467" i="2" s="1"/>
  <c r="AY468" i="2" s="1"/>
  <c r="AY469" i="2" s="1"/>
  <c r="AY470" i="2" s="1"/>
  <c r="AY471" i="2" s="1"/>
  <c r="AY472" i="2" s="1"/>
  <c r="AY473" i="2" s="1"/>
  <c r="AY474" i="2" s="1"/>
  <c r="AY475" i="2" s="1"/>
  <c r="AY476" i="2" s="1"/>
  <c r="AY477" i="2" s="1"/>
  <c r="AY478" i="2" s="1"/>
  <c r="AY479" i="2" s="1"/>
  <c r="AY480" i="2" s="1"/>
  <c r="AY481" i="2" s="1"/>
  <c r="AY482" i="2" s="1"/>
  <c r="AY483" i="2" s="1"/>
  <c r="AY484" i="2" s="1"/>
  <c r="AY485" i="2" s="1"/>
  <c r="AY486" i="2" s="1"/>
  <c r="AY487" i="2" s="1"/>
  <c r="AY488" i="2" s="1"/>
  <c r="AY489" i="2" s="1"/>
  <c r="AY490" i="2" s="1"/>
  <c r="AY491" i="2" s="1"/>
  <c r="AY492" i="2" s="1"/>
  <c r="AY493" i="2" s="1"/>
  <c r="AY494" i="2" s="1"/>
  <c r="AY495" i="2" s="1"/>
  <c r="AY496" i="2" s="1"/>
  <c r="AY497" i="2" s="1"/>
  <c r="AY498" i="2" s="1"/>
  <c r="AY499" i="2" s="1"/>
  <c r="AY500" i="2" s="1"/>
  <c r="AY501" i="2" s="1"/>
  <c r="AY502" i="2" s="1"/>
  <c r="AY503" i="2" s="1"/>
  <c r="AY504" i="2" s="1"/>
  <c r="AY505" i="2" s="1"/>
  <c r="AY506" i="2" s="1"/>
  <c r="AY507" i="2" s="1"/>
  <c r="AY508" i="2" s="1"/>
  <c r="AY509" i="2" s="1"/>
  <c r="AY510" i="2" s="1"/>
  <c r="AY511" i="2" s="1"/>
  <c r="AY512" i="2" s="1"/>
  <c r="AY513" i="2" s="1"/>
  <c r="AY514" i="2" s="1"/>
  <c r="AY515" i="2" s="1"/>
  <c r="AY516" i="2" s="1"/>
  <c r="AY517" i="2" s="1"/>
  <c r="AY518" i="2" s="1"/>
  <c r="AY519" i="2" s="1"/>
  <c r="AY520" i="2" s="1"/>
  <c r="AY521" i="2" s="1"/>
  <c r="AY522" i="2" s="1"/>
  <c r="AY523" i="2" s="1"/>
  <c r="AY524" i="2" s="1"/>
  <c r="AY525" i="2" s="1"/>
  <c r="AY526" i="2" s="1"/>
  <c r="AY527" i="2" s="1"/>
  <c r="AY528" i="2" s="1"/>
  <c r="AY529" i="2" s="1"/>
  <c r="AY530" i="2" s="1"/>
  <c r="AY531" i="2" s="1"/>
  <c r="AY532" i="2" s="1"/>
  <c r="AY533" i="2" s="1"/>
  <c r="AY534" i="2" s="1"/>
  <c r="AY535" i="2" s="1"/>
  <c r="AY536" i="2" s="1"/>
  <c r="AY537" i="2" s="1"/>
  <c r="AY538" i="2" s="1"/>
  <c r="AY539" i="2" s="1"/>
  <c r="AY540" i="2" s="1"/>
  <c r="AY541" i="2" s="1"/>
  <c r="AY542" i="2" s="1"/>
  <c r="AY543" i="2" s="1"/>
  <c r="AY544" i="2" s="1"/>
  <c r="AY545" i="2" s="1"/>
  <c r="AY546" i="2" s="1"/>
  <c r="AY547" i="2" s="1"/>
  <c r="AY548" i="2" s="1"/>
  <c r="AY549" i="2" s="1"/>
  <c r="AY550" i="2" s="1"/>
  <c r="AY551" i="2" s="1"/>
  <c r="AY552" i="2" s="1"/>
  <c r="AY553" i="2" s="1"/>
  <c r="AY554" i="2" s="1"/>
  <c r="AY555" i="2" s="1"/>
  <c r="AY556" i="2" s="1"/>
  <c r="AY557" i="2" s="1"/>
  <c r="AY558" i="2" s="1"/>
  <c r="AY559" i="2" s="1"/>
  <c r="AY560" i="2" s="1"/>
  <c r="AY561" i="2" s="1"/>
  <c r="AY562" i="2" s="1"/>
  <c r="AY563" i="2" s="1"/>
  <c r="AY564" i="2" s="1"/>
  <c r="AY565" i="2" s="1"/>
  <c r="AY566" i="2" s="1"/>
  <c r="AY567" i="2" s="1"/>
  <c r="AY568" i="2" s="1"/>
  <c r="AY569" i="2" s="1"/>
  <c r="AY570" i="2" s="1"/>
  <c r="AY571" i="2" s="1"/>
  <c r="AY572" i="2" s="1"/>
  <c r="AY573" i="2" s="1"/>
  <c r="AY574" i="2" s="1"/>
  <c r="AY575" i="2" s="1"/>
  <c r="AY576" i="2" s="1"/>
  <c r="AY577" i="2" s="1"/>
  <c r="AY578" i="2" s="1"/>
  <c r="AY579" i="2" s="1"/>
  <c r="AY580" i="2" s="1"/>
  <c r="AY581" i="2" s="1"/>
  <c r="AY582" i="2" s="1"/>
  <c r="AY583" i="2" s="1"/>
  <c r="AY584" i="2" s="1"/>
  <c r="AY585" i="2" s="1"/>
  <c r="AY586" i="2" s="1"/>
  <c r="AY587" i="2" s="1"/>
  <c r="AY588" i="2" s="1"/>
  <c r="AY589" i="2" s="1"/>
  <c r="AY590" i="2" s="1"/>
  <c r="AY591" i="2" s="1"/>
  <c r="AY592" i="2" s="1"/>
  <c r="AY593" i="2" s="1"/>
  <c r="AY594" i="2" s="1"/>
  <c r="AY595" i="2" s="1"/>
  <c r="AY596" i="2" s="1"/>
  <c r="AY597" i="2" s="1"/>
  <c r="AY598" i="2" s="1"/>
  <c r="AY599" i="2" s="1"/>
  <c r="AY600" i="2" s="1"/>
  <c r="AY601" i="2" s="1"/>
  <c r="AY602" i="2" s="1"/>
  <c r="AY603" i="2" s="1"/>
  <c r="AY604" i="2" s="1"/>
  <c r="AY605" i="2" s="1"/>
  <c r="AY606" i="2" s="1"/>
  <c r="AY607" i="2" s="1"/>
  <c r="AY608" i="2" s="1"/>
  <c r="AY609" i="2" s="1"/>
  <c r="AY610" i="2" s="1"/>
  <c r="AY611" i="2" s="1"/>
  <c r="AY612" i="2" s="1"/>
  <c r="AY613" i="2" s="1"/>
  <c r="AY614" i="2" s="1"/>
  <c r="AY615" i="2" s="1"/>
  <c r="AY616" i="2" s="1"/>
  <c r="AY617" i="2" s="1"/>
  <c r="AY618" i="2" s="1"/>
  <c r="AY619" i="2" s="1"/>
  <c r="AY620" i="2" s="1"/>
  <c r="AY621" i="2" s="1"/>
  <c r="AY622" i="2" s="1"/>
  <c r="AY623" i="2" s="1"/>
  <c r="AY624" i="2" s="1"/>
  <c r="AY625" i="2" s="1"/>
  <c r="AY626" i="2" s="1"/>
  <c r="AY627" i="2" s="1"/>
  <c r="AY628" i="2" s="1"/>
  <c r="AY629" i="2" s="1"/>
  <c r="AY630" i="2" s="1"/>
  <c r="AY631" i="2" s="1"/>
  <c r="AY632" i="2" s="1"/>
  <c r="AY633" i="2" s="1"/>
  <c r="AY634" i="2" s="1"/>
  <c r="AY635" i="2" s="1"/>
  <c r="AY636" i="2" s="1"/>
  <c r="AY637" i="2" s="1"/>
  <c r="AY638" i="2" s="1"/>
  <c r="AY639" i="2" s="1"/>
  <c r="AY640" i="2" s="1"/>
  <c r="AY641" i="2" s="1"/>
  <c r="AY642" i="2" s="1"/>
  <c r="AY643" i="2" s="1"/>
  <c r="AY644" i="2" s="1"/>
  <c r="AY645" i="2" s="1"/>
  <c r="AY646" i="2" s="1"/>
  <c r="AY647" i="2" s="1"/>
  <c r="AY648" i="2" s="1"/>
  <c r="AY649" i="2" s="1"/>
  <c r="AY650" i="2" s="1"/>
  <c r="AY651" i="2" s="1"/>
  <c r="AY652" i="2" s="1"/>
  <c r="AY653" i="2" s="1"/>
  <c r="AY654" i="2" s="1"/>
  <c r="AY655" i="2" s="1"/>
  <c r="AY656" i="2" s="1"/>
  <c r="AY657" i="2" s="1"/>
  <c r="AY658" i="2" s="1"/>
  <c r="AY659" i="2" s="1"/>
  <c r="AY660" i="2" s="1"/>
  <c r="AY661" i="2" s="1"/>
  <c r="AY662" i="2" s="1"/>
  <c r="AY663" i="2" s="1"/>
  <c r="AY664" i="2" s="1"/>
  <c r="AY665" i="2" s="1"/>
  <c r="AY666" i="2" s="1"/>
  <c r="AY667" i="2" s="1"/>
  <c r="AY668" i="2" s="1"/>
  <c r="AY669" i="2" s="1"/>
  <c r="AY670" i="2" s="1"/>
  <c r="AY671" i="2" s="1"/>
  <c r="AY672" i="2" s="1"/>
  <c r="AY673" i="2" s="1"/>
  <c r="AY674" i="2" s="1"/>
  <c r="AY675" i="2" s="1"/>
  <c r="AY676" i="2" s="1"/>
  <c r="AY677" i="2" s="1"/>
  <c r="AY678" i="2" s="1"/>
  <c r="AY679" i="2" s="1"/>
  <c r="AY680" i="2" s="1"/>
  <c r="AY681" i="2" s="1"/>
  <c r="AY682" i="2" s="1"/>
  <c r="AY683" i="2" s="1"/>
  <c r="AY684" i="2" s="1"/>
  <c r="AY685" i="2" s="1"/>
  <c r="AY686" i="2" s="1"/>
  <c r="AY687" i="2" s="1"/>
  <c r="AY688" i="2" s="1"/>
  <c r="AY689" i="2" s="1"/>
  <c r="AY690" i="2" s="1"/>
  <c r="AY691" i="2" s="1"/>
  <c r="AY692" i="2" s="1"/>
  <c r="AY693" i="2" s="1"/>
  <c r="AY694" i="2" s="1"/>
  <c r="AY695" i="2" s="1"/>
  <c r="AY696" i="2" s="1"/>
  <c r="AY697" i="2" s="1"/>
  <c r="AY698" i="2" s="1"/>
  <c r="AY699" i="2" s="1"/>
  <c r="AY700" i="2" s="1"/>
  <c r="AY701" i="2" s="1"/>
  <c r="AY702" i="2" s="1"/>
  <c r="AY703" i="2" s="1"/>
  <c r="AY704" i="2" s="1"/>
  <c r="AY705" i="2" s="1"/>
  <c r="AY706" i="2" s="1"/>
  <c r="AY707" i="2" s="1"/>
  <c r="AY708" i="2" s="1"/>
  <c r="AY709" i="2" s="1"/>
  <c r="AY710" i="2" s="1"/>
  <c r="AY711" i="2" s="1"/>
  <c r="AY712" i="2" s="1"/>
  <c r="AY713" i="2" s="1"/>
  <c r="AY714" i="2" s="1"/>
  <c r="AY715" i="2" s="1"/>
  <c r="AY716" i="2" s="1"/>
  <c r="AY717" i="2" s="1"/>
  <c r="AY718" i="2" s="1"/>
  <c r="AY719" i="2" s="1"/>
  <c r="AY720" i="2" s="1"/>
  <c r="AY721" i="2" s="1"/>
  <c r="AY722" i="2" s="1"/>
  <c r="AY723" i="2" s="1"/>
  <c r="AY724" i="2" s="1"/>
  <c r="AY725" i="2" s="1"/>
  <c r="AY726" i="2" s="1"/>
  <c r="AY727" i="2" s="1"/>
  <c r="AY728" i="2" s="1"/>
  <c r="AY729" i="2" s="1"/>
  <c r="AY730" i="2" s="1"/>
  <c r="AY731" i="2" s="1"/>
  <c r="AY732" i="2" s="1"/>
  <c r="AY733" i="2" s="1"/>
  <c r="AY734" i="2" s="1"/>
  <c r="AY735" i="2" s="1"/>
  <c r="AY736" i="2" s="1"/>
  <c r="AY737" i="2" s="1"/>
  <c r="AY738" i="2" s="1"/>
  <c r="AY739" i="2" s="1"/>
  <c r="AY740" i="2" s="1"/>
  <c r="AY741" i="2" s="1"/>
  <c r="AY742" i="2" s="1"/>
  <c r="AY743" i="2" s="1"/>
  <c r="AY744" i="2" s="1"/>
  <c r="AY745" i="2" s="1"/>
  <c r="AY746" i="2" s="1"/>
  <c r="AY747" i="2" s="1"/>
  <c r="AY748" i="2" s="1"/>
  <c r="AY749" i="2" s="1"/>
  <c r="AY750" i="2" s="1"/>
  <c r="AY751" i="2" s="1"/>
  <c r="AY752" i="2" s="1"/>
  <c r="AY753" i="2" s="1"/>
  <c r="AY754" i="2" s="1"/>
  <c r="AY755" i="2" s="1"/>
  <c r="AY756" i="2" s="1"/>
  <c r="AY757" i="2" s="1"/>
  <c r="AY758" i="2" s="1"/>
  <c r="AY759" i="2" s="1"/>
  <c r="AY760" i="2" s="1"/>
  <c r="AY761" i="2" s="1"/>
  <c r="AY762" i="2" s="1"/>
  <c r="AY763" i="2" s="1"/>
  <c r="AY764" i="2" s="1"/>
  <c r="AY765" i="2" s="1"/>
  <c r="AY766" i="2" s="1"/>
  <c r="AY767" i="2" s="1"/>
  <c r="AY768" i="2" s="1"/>
  <c r="AY769" i="2" s="1"/>
  <c r="AY770" i="2" s="1"/>
  <c r="AY771" i="2" s="1"/>
  <c r="AY772" i="2" s="1"/>
  <c r="AY773" i="2" s="1"/>
  <c r="AY774" i="2" s="1"/>
  <c r="AY775" i="2" s="1"/>
  <c r="AY776" i="2" s="1"/>
  <c r="AY777" i="2" s="1"/>
  <c r="AY778" i="2" s="1"/>
  <c r="AY779" i="2" s="1"/>
  <c r="AY780" i="2" s="1"/>
  <c r="AY781" i="2" s="1"/>
  <c r="AY782" i="2" s="1"/>
  <c r="AY783" i="2" s="1"/>
  <c r="AY784" i="2" s="1"/>
  <c r="AY785" i="2" s="1"/>
  <c r="AY786" i="2" s="1"/>
  <c r="AY787" i="2" s="1"/>
  <c r="AY788" i="2" s="1"/>
  <c r="AY789" i="2" s="1"/>
  <c r="AY790" i="2" s="1"/>
  <c r="AY791" i="2" s="1"/>
  <c r="AY792" i="2" s="1"/>
  <c r="AY793" i="2" s="1"/>
  <c r="AY794" i="2" s="1"/>
  <c r="AY795" i="2" s="1"/>
  <c r="AY796" i="2" s="1"/>
  <c r="AY797" i="2" s="1"/>
  <c r="AY798" i="2" s="1"/>
  <c r="AY799" i="2" s="1"/>
  <c r="AY800" i="2" s="1"/>
  <c r="AY801" i="2" s="1"/>
  <c r="AY802" i="2" s="1"/>
  <c r="AY803" i="2" s="1"/>
  <c r="AY804" i="2" s="1"/>
  <c r="AY805" i="2" s="1"/>
  <c r="AY806" i="2" s="1"/>
  <c r="AY807" i="2" s="1"/>
  <c r="AY808" i="2" s="1"/>
  <c r="AY809" i="2" s="1"/>
  <c r="AY810" i="2" s="1"/>
  <c r="AY811" i="2" s="1"/>
  <c r="AY812" i="2" s="1"/>
  <c r="AY813" i="2" s="1"/>
  <c r="AY814" i="2" s="1"/>
  <c r="AY815" i="2" s="1"/>
  <c r="AY816" i="2" s="1"/>
  <c r="AY817" i="2" s="1"/>
  <c r="AY818" i="2" s="1"/>
  <c r="AY819" i="2" s="1"/>
  <c r="AY820" i="2" s="1"/>
  <c r="AY821" i="2" s="1"/>
  <c r="AY822" i="2" s="1"/>
  <c r="AY823" i="2" s="1"/>
  <c r="AY824" i="2" s="1"/>
  <c r="AY825" i="2" s="1"/>
  <c r="AY826" i="2" s="1"/>
  <c r="AY827" i="2" s="1"/>
  <c r="AY828" i="2" s="1"/>
  <c r="AY829" i="2" s="1"/>
  <c r="AY830" i="2" s="1"/>
  <c r="AY831" i="2" s="1"/>
  <c r="AY832" i="2" s="1"/>
  <c r="AY833" i="2" s="1"/>
  <c r="AY834" i="2" s="1"/>
  <c r="AY835" i="2" s="1"/>
  <c r="AY836" i="2" s="1"/>
  <c r="AY837" i="2" s="1"/>
  <c r="AY838" i="2" s="1"/>
  <c r="AY839" i="2" s="1"/>
  <c r="AY840" i="2" s="1"/>
  <c r="AY841" i="2" s="1"/>
  <c r="AY842" i="2" s="1"/>
  <c r="AY843" i="2" s="1"/>
  <c r="AY844" i="2" s="1"/>
  <c r="AY845" i="2" s="1"/>
  <c r="AY846" i="2" s="1"/>
  <c r="AY847" i="2" s="1"/>
  <c r="AY848" i="2" s="1"/>
  <c r="AY849" i="2" s="1"/>
  <c r="AY850" i="2" s="1"/>
  <c r="AY851" i="2" s="1"/>
  <c r="AY852" i="2" s="1"/>
  <c r="AY853" i="2" s="1"/>
  <c r="AY854" i="2" s="1"/>
  <c r="AY855" i="2" s="1"/>
  <c r="AY856" i="2" s="1"/>
  <c r="AY857" i="2" s="1"/>
  <c r="AY858" i="2" s="1"/>
  <c r="AY859" i="2" s="1"/>
  <c r="AY860" i="2" s="1"/>
  <c r="AY861" i="2" s="1"/>
  <c r="AY862" i="2" s="1"/>
  <c r="AY863" i="2" s="1"/>
  <c r="AY864" i="2" s="1"/>
  <c r="AY865" i="2" s="1"/>
  <c r="AY866" i="2" s="1"/>
  <c r="AY867" i="2" s="1"/>
  <c r="AY868" i="2" s="1"/>
  <c r="AY869" i="2" s="1"/>
  <c r="AY870" i="2" s="1"/>
  <c r="AY871" i="2" s="1"/>
  <c r="AY872" i="2" s="1"/>
  <c r="AY873" i="2" s="1"/>
  <c r="AY874" i="2" s="1"/>
  <c r="AY875" i="2" s="1"/>
  <c r="AY876" i="2" s="1"/>
  <c r="AY877" i="2" s="1"/>
  <c r="AY878" i="2" s="1"/>
  <c r="AY879" i="2" s="1"/>
  <c r="AY880" i="2" s="1"/>
  <c r="AY881" i="2" s="1"/>
  <c r="AY882" i="2" s="1"/>
  <c r="AY883" i="2" s="1"/>
  <c r="AY884" i="2" s="1"/>
  <c r="AY885" i="2" s="1"/>
  <c r="AY886" i="2" s="1"/>
  <c r="AY887" i="2" s="1"/>
  <c r="AY888" i="2" s="1"/>
  <c r="AY889" i="2" s="1"/>
  <c r="AY890" i="2" s="1"/>
  <c r="AY891" i="2" s="1"/>
  <c r="AY892" i="2" s="1"/>
  <c r="AY893" i="2" s="1"/>
  <c r="AY894" i="2" s="1"/>
  <c r="AY895" i="2" s="1"/>
  <c r="AY896" i="2" s="1"/>
  <c r="AY897" i="2" s="1"/>
  <c r="AY898" i="2" s="1"/>
  <c r="AY899" i="2" s="1"/>
  <c r="AY900" i="2" s="1"/>
  <c r="AY901" i="2" s="1"/>
  <c r="AY902" i="2" s="1"/>
  <c r="AY903" i="2" s="1"/>
  <c r="AY904" i="2" s="1"/>
  <c r="AY905" i="2" s="1"/>
  <c r="AY906" i="2" s="1"/>
  <c r="AY907" i="2" s="1"/>
  <c r="AY908" i="2" s="1"/>
  <c r="AY909" i="2" s="1"/>
  <c r="AY910" i="2" s="1"/>
  <c r="AY911" i="2" s="1"/>
  <c r="AY912" i="2" s="1"/>
  <c r="AY913" i="2" s="1"/>
  <c r="AY914" i="2" s="1"/>
  <c r="AY915" i="2" s="1"/>
  <c r="AY916" i="2" s="1"/>
  <c r="AY917" i="2" s="1"/>
  <c r="AY918" i="2" s="1"/>
  <c r="AY919" i="2" s="1"/>
  <c r="AY920" i="2" s="1"/>
  <c r="AY921" i="2" s="1"/>
  <c r="AY922" i="2" s="1"/>
  <c r="AY923" i="2" s="1"/>
  <c r="AY924" i="2" s="1"/>
  <c r="AY925" i="2" s="1"/>
  <c r="AY926" i="2" s="1"/>
  <c r="AY927" i="2" s="1"/>
  <c r="AY928" i="2" s="1"/>
  <c r="AY929" i="2" s="1"/>
  <c r="AY930" i="2" s="1"/>
  <c r="AY931" i="2" s="1"/>
  <c r="AY932" i="2" s="1"/>
  <c r="AY933" i="2" s="1"/>
  <c r="AY934" i="2" s="1"/>
  <c r="AY935" i="2" s="1"/>
  <c r="AY936" i="2" s="1"/>
  <c r="AY937" i="2" s="1"/>
  <c r="AY938" i="2" s="1"/>
  <c r="AY939" i="2" s="1"/>
  <c r="AY940" i="2" s="1"/>
  <c r="AY941" i="2" s="1"/>
  <c r="AY942" i="2" s="1"/>
  <c r="AY943" i="2" s="1"/>
  <c r="AY944" i="2" s="1"/>
  <c r="AY945" i="2" s="1"/>
  <c r="AY946" i="2" s="1"/>
  <c r="AY947" i="2" s="1"/>
  <c r="AY948" i="2" s="1"/>
  <c r="AY949" i="2" s="1"/>
  <c r="AY950" i="2" s="1"/>
  <c r="AY951" i="2" s="1"/>
  <c r="AY952" i="2" s="1"/>
  <c r="AY953" i="2" s="1"/>
  <c r="AY954" i="2" s="1"/>
  <c r="AY955" i="2" s="1"/>
  <c r="AY956" i="2" s="1"/>
  <c r="AY957" i="2" s="1"/>
  <c r="AY958" i="2" s="1"/>
  <c r="AY959" i="2" s="1"/>
  <c r="AY960" i="2" s="1"/>
  <c r="AY961" i="2" s="1"/>
  <c r="AY962" i="2" s="1"/>
  <c r="AY963" i="2" s="1"/>
  <c r="AY964" i="2" s="1"/>
  <c r="AY965" i="2" s="1"/>
  <c r="AY966" i="2" s="1"/>
  <c r="AY967" i="2" s="1"/>
  <c r="AY968" i="2" s="1"/>
  <c r="AY969" i="2" s="1"/>
  <c r="AY970" i="2" s="1"/>
  <c r="AY971" i="2" s="1"/>
  <c r="AY972" i="2" s="1"/>
  <c r="AY973" i="2" s="1"/>
  <c r="AY974" i="2" s="1"/>
  <c r="AY975" i="2" s="1"/>
  <c r="AY976" i="2" s="1"/>
  <c r="AY977" i="2" s="1"/>
  <c r="AY978" i="2" s="1"/>
  <c r="AY979" i="2" s="1"/>
  <c r="AY980" i="2" s="1"/>
  <c r="AY981" i="2" s="1"/>
  <c r="AY982" i="2" s="1"/>
  <c r="AY983" i="2" s="1"/>
  <c r="AY984" i="2" s="1"/>
  <c r="AY985" i="2" s="1"/>
  <c r="AY986" i="2" s="1"/>
  <c r="AY987" i="2" s="1"/>
  <c r="AY988" i="2" s="1"/>
  <c r="AY989" i="2" s="1"/>
  <c r="AY990" i="2" s="1"/>
  <c r="AY991" i="2" s="1"/>
  <c r="AY992" i="2" s="1"/>
  <c r="AY993" i="2" s="1"/>
  <c r="AY994" i="2" s="1"/>
  <c r="AY995" i="2" s="1"/>
  <c r="AY996" i="2" s="1"/>
  <c r="AY997" i="2" s="1"/>
  <c r="AY998" i="2" s="1"/>
  <c r="AY999" i="2" s="1"/>
  <c r="AY1000" i="2" s="1"/>
  <c r="AY1001" i="2" s="1"/>
  <c r="AY1002" i="2" s="1"/>
  <c r="AY1003" i="2" s="1"/>
  <c r="AY1004" i="2" s="1"/>
  <c r="AY1005" i="2" s="1"/>
  <c r="AY1006" i="2" s="1"/>
  <c r="AY1007" i="2" s="1"/>
  <c r="AY1008" i="2" s="1"/>
  <c r="AY1009" i="2" s="1"/>
  <c r="AY1010" i="2" s="1"/>
  <c r="AY1011" i="2" s="1"/>
  <c r="AY1012" i="2" s="1"/>
  <c r="AY1013" i="2" s="1"/>
  <c r="AY1014" i="2" s="1"/>
  <c r="AY1015" i="2" s="1"/>
  <c r="AY1016" i="2" s="1"/>
  <c r="AY1017" i="2" s="1"/>
  <c r="AY1018" i="2" s="1"/>
  <c r="AY1019" i="2" s="1"/>
  <c r="AY1020" i="2" s="1"/>
  <c r="AY1021" i="2" s="1"/>
  <c r="AY1022" i="2" s="1"/>
  <c r="AY1023" i="2" s="1"/>
  <c r="AY1024" i="2" s="1"/>
  <c r="AY1025" i="2" s="1"/>
  <c r="AY1026" i="2" s="1"/>
  <c r="AY1027" i="2" s="1"/>
  <c r="AY1028" i="2" s="1"/>
  <c r="AY1029" i="2" s="1"/>
  <c r="AY1030" i="2" s="1"/>
  <c r="AY1031" i="2" s="1"/>
  <c r="AY1032" i="2" s="1"/>
  <c r="AY1033" i="2" s="1"/>
  <c r="AY1034" i="2" s="1"/>
  <c r="AY1035" i="2" s="1"/>
  <c r="AY1036" i="2" s="1"/>
  <c r="AY1037" i="2" s="1"/>
  <c r="AY1038" i="2" s="1"/>
  <c r="AY1039" i="2" s="1"/>
  <c r="AY1040" i="2" s="1"/>
  <c r="AY1041" i="2" s="1"/>
  <c r="AY1042" i="2" s="1"/>
  <c r="AY1043" i="2" s="1"/>
  <c r="AY1044" i="2" s="1"/>
  <c r="AY1045" i="2" s="1"/>
  <c r="AY1046" i="2" s="1"/>
  <c r="AY1047" i="2" s="1"/>
  <c r="AY1048" i="2" s="1"/>
  <c r="AY1049" i="2" s="1"/>
  <c r="AY1050" i="2" s="1"/>
  <c r="AY1051" i="2" s="1"/>
  <c r="AY1052" i="2" s="1"/>
  <c r="AY1053" i="2" s="1"/>
  <c r="AY1054" i="2" s="1"/>
  <c r="AY1055" i="2" s="1"/>
  <c r="AY1056" i="2" s="1"/>
  <c r="AY1057" i="2" s="1"/>
  <c r="AY1058" i="2" s="1"/>
  <c r="AY1059" i="2" s="1"/>
  <c r="AY1060" i="2" s="1"/>
  <c r="AY1061" i="2" s="1"/>
  <c r="AY1062" i="2" s="1"/>
  <c r="AY1063" i="2" s="1"/>
  <c r="AY1064" i="2" s="1"/>
  <c r="AY1065" i="2" s="1"/>
  <c r="AY1066" i="2" s="1"/>
  <c r="AY1067" i="2" s="1"/>
  <c r="AY1068" i="2" s="1"/>
  <c r="AY1069" i="2" s="1"/>
  <c r="AY1070" i="2" s="1"/>
  <c r="AY1071" i="2" s="1"/>
  <c r="AY1072" i="2" s="1"/>
  <c r="AY1073" i="2" s="1"/>
  <c r="AY1074" i="2" s="1"/>
  <c r="AY1075" i="2" s="1"/>
  <c r="AY1076" i="2" s="1"/>
  <c r="AY1077" i="2" s="1"/>
  <c r="AY1078" i="2" s="1"/>
  <c r="AY1079" i="2" s="1"/>
  <c r="AY1080" i="2" s="1"/>
  <c r="AY1081" i="2" s="1"/>
  <c r="AY1082" i="2" s="1"/>
  <c r="AY1083" i="2" s="1"/>
  <c r="AY1084" i="2" s="1"/>
  <c r="AY1085" i="2" s="1"/>
  <c r="AY1086" i="2" s="1"/>
  <c r="AY1087" i="2" s="1"/>
  <c r="AY1088" i="2" s="1"/>
  <c r="AY1089" i="2" s="1"/>
  <c r="AY1090" i="2" s="1"/>
  <c r="AY1091" i="2" s="1"/>
  <c r="AY1092" i="2" s="1"/>
  <c r="AY1093" i="2" s="1"/>
  <c r="AY1094" i="2" s="1"/>
  <c r="AY1095" i="2" s="1"/>
  <c r="AY1096" i="2" s="1"/>
  <c r="AY1097" i="2" s="1"/>
  <c r="AY1098" i="2" s="1"/>
  <c r="AY1099" i="2" s="1"/>
  <c r="AY1100" i="2" s="1"/>
  <c r="AY1101" i="2" s="1"/>
  <c r="AY1102" i="2" s="1"/>
  <c r="AY1103" i="2" s="1"/>
  <c r="AY1104" i="2" s="1"/>
  <c r="AY1105" i="2" s="1"/>
  <c r="AY1106" i="2" s="1"/>
  <c r="AY1107" i="2" s="1"/>
  <c r="AY1108" i="2" s="1"/>
  <c r="AY1109" i="2" s="1"/>
  <c r="AY1110" i="2" s="1"/>
  <c r="AY1111" i="2" s="1"/>
  <c r="AY1112" i="2" s="1"/>
  <c r="AY1113" i="2" s="1"/>
  <c r="AY1114" i="2" s="1"/>
  <c r="AY1115" i="2" s="1"/>
  <c r="AY1116" i="2" s="1"/>
  <c r="AY1117" i="2" s="1"/>
  <c r="AY1118" i="2" s="1"/>
  <c r="AY1119" i="2" s="1"/>
  <c r="AY1120" i="2" s="1"/>
  <c r="AY1121" i="2" s="1"/>
  <c r="AY1122" i="2" s="1"/>
  <c r="AY1123" i="2" s="1"/>
  <c r="AY1124" i="2" s="1"/>
  <c r="AY1125" i="2" s="1"/>
  <c r="AY1126" i="2" s="1"/>
  <c r="AY1127" i="2" s="1"/>
  <c r="AY1128" i="2" s="1"/>
  <c r="AY1129" i="2" s="1"/>
  <c r="AY1130" i="2" s="1"/>
  <c r="AY1131" i="2" s="1"/>
  <c r="AY1132" i="2" s="1"/>
  <c r="AY1133" i="2" s="1"/>
  <c r="AY1134" i="2" s="1"/>
  <c r="AY1135" i="2" s="1"/>
  <c r="AY1136" i="2" s="1"/>
  <c r="AY1137" i="2" s="1"/>
  <c r="AY1138" i="2" s="1"/>
  <c r="AY1139" i="2" s="1"/>
  <c r="AY1140" i="2" s="1"/>
  <c r="AY1141" i="2" s="1"/>
  <c r="AY1142" i="2" s="1"/>
  <c r="AY1143" i="2" s="1"/>
  <c r="AY1144" i="2" s="1"/>
  <c r="AY1145" i="2" s="1"/>
  <c r="AY1146" i="2" s="1"/>
  <c r="AY1147" i="2" s="1"/>
  <c r="AY1148" i="2" s="1"/>
  <c r="AY1149" i="2" s="1"/>
  <c r="AY1150" i="2" s="1"/>
  <c r="AY1151" i="2" s="1"/>
  <c r="AY1152" i="2" s="1"/>
  <c r="AY1153" i="2" s="1"/>
  <c r="AY1154" i="2" s="1"/>
  <c r="AY1155" i="2" s="1"/>
  <c r="AY1156" i="2" s="1"/>
  <c r="AY1157" i="2" s="1"/>
  <c r="AY1158" i="2" s="1"/>
  <c r="AY1159" i="2" s="1"/>
  <c r="AY1160" i="2" s="1"/>
  <c r="AY1161" i="2" s="1"/>
  <c r="AY1162" i="2" s="1"/>
  <c r="AY1163" i="2" s="1"/>
  <c r="AY1164" i="2" s="1"/>
  <c r="AY1165" i="2" s="1"/>
  <c r="AY1166" i="2" s="1"/>
  <c r="AY1167" i="2" s="1"/>
  <c r="AY1168" i="2" s="1"/>
  <c r="AY1169" i="2" s="1"/>
  <c r="AY1170" i="2" s="1"/>
  <c r="AY1171" i="2" s="1"/>
  <c r="AY1172" i="2" s="1"/>
  <c r="AY1173" i="2" s="1"/>
  <c r="AY1174" i="2" s="1"/>
  <c r="AY1175" i="2" s="1"/>
  <c r="AY1176" i="2" s="1"/>
  <c r="AY1177" i="2" s="1"/>
  <c r="AY1178" i="2" s="1"/>
  <c r="AY1179" i="2" s="1"/>
  <c r="AY1180" i="2" s="1"/>
  <c r="AY1181" i="2" s="1"/>
  <c r="AY1182" i="2" s="1"/>
  <c r="AY1183" i="2" s="1"/>
  <c r="AY1184" i="2" s="1"/>
  <c r="AY1185" i="2" s="1"/>
  <c r="AY1186" i="2" s="1"/>
  <c r="AY1187" i="2" s="1"/>
  <c r="AY1188" i="2" s="1"/>
  <c r="AY1189" i="2" s="1"/>
  <c r="AY1190" i="2" s="1"/>
  <c r="AY1191" i="2" s="1"/>
  <c r="AY1192" i="2" s="1"/>
  <c r="AY1193" i="2" s="1"/>
  <c r="AY1194" i="2" s="1"/>
  <c r="AY1195" i="2" s="1"/>
  <c r="AY1196" i="2" s="1"/>
  <c r="AY1197" i="2" s="1"/>
  <c r="AY1198" i="2" s="1"/>
  <c r="AY1199" i="2" s="1"/>
  <c r="AY1200" i="2" s="1"/>
  <c r="AY1201" i="2" s="1"/>
  <c r="AY1202" i="2" s="1"/>
  <c r="AY1203" i="2" s="1"/>
  <c r="AY1204" i="2" s="1"/>
  <c r="AY1205" i="2" s="1"/>
  <c r="AY1206" i="2" s="1"/>
  <c r="AY1207" i="2" s="1"/>
  <c r="AY1208" i="2" s="1"/>
  <c r="AY1209" i="2" s="1"/>
  <c r="AY1210" i="2" s="1"/>
  <c r="AY1211" i="2" s="1"/>
  <c r="AY1212" i="2" s="1"/>
  <c r="AY1213" i="2" s="1"/>
  <c r="AY1214" i="2" s="1"/>
  <c r="AY1215" i="2" s="1"/>
  <c r="AY1216" i="2" s="1"/>
  <c r="AY1217" i="2" s="1"/>
  <c r="AY1218" i="2" s="1"/>
  <c r="AY1219" i="2" s="1"/>
  <c r="AY1220" i="2" s="1"/>
  <c r="AY1221" i="2" s="1"/>
  <c r="AY1222" i="2" s="1"/>
  <c r="AY1223" i="2" s="1"/>
  <c r="AY1224" i="2" s="1"/>
  <c r="AY1225" i="2" s="1"/>
  <c r="AY1226" i="2" s="1"/>
  <c r="AY1227" i="2" s="1"/>
  <c r="AY1228" i="2" s="1"/>
  <c r="AY1229" i="2" s="1"/>
  <c r="AY1230" i="2" s="1"/>
  <c r="AY1231" i="2" s="1"/>
  <c r="AY1232" i="2" s="1"/>
  <c r="AY1233" i="2" s="1"/>
  <c r="AY1234" i="2" s="1"/>
  <c r="AY1235" i="2" s="1"/>
  <c r="AY1236" i="2" s="1"/>
  <c r="AY1237" i="2" s="1"/>
  <c r="AY1238" i="2" s="1"/>
  <c r="AY1239" i="2" s="1"/>
  <c r="AY1240" i="2" s="1"/>
  <c r="AY1241" i="2" s="1"/>
  <c r="AY1242" i="2" s="1"/>
  <c r="AY1243" i="2" s="1"/>
  <c r="AY1244" i="2" s="1"/>
  <c r="AY1245" i="2" s="1"/>
  <c r="AY1246" i="2" s="1"/>
  <c r="AY1247" i="2" s="1"/>
  <c r="AY1248" i="2" s="1"/>
  <c r="AY1249" i="2" s="1"/>
  <c r="AY1250" i="2" s="1"/>
  <c r="AY1251" i="2" s="1"/>
  <c r="AY1252" i="2" s="1"/>
  <c r="AY1253" i="2" s="1"/>
  <c r="AY1254" i="2" s="1"/>
  <c r="AY1255" i="2" s="1"/>
  <c r="AY1256" i="2" s="1"/>
  <c r="AY1257" i="2" s="1"/>
  <c r="AY1258" i="2" s="1"/>
  <c r="AY1259" i="2" s="1"/>
  <c r="AY1260" i="2" s="1"/>
  <c r="AY1261" i="2" s="1"/>
  <c r="AY1262" i="2" s="1"/>
  <c r="AY1263" i="2" s="1"/>
  <c r="AY1264" i="2" s="1"/>
  <c r="AY1265" i="2" s="1"/>
  <c r="AY1266" i="2" s="1"/>
  <c r="AY1267" i="2" s="1"/>
  <c r="AY1268" i="2" s="1"/>
  <c r="AY1269" i="2" s="1"/>
  <c r="AY1270" i="2" s="1"/>
  <c r="AY1271" i="2" s="1"/>
  <c r="AY1272" i="2" s="1"/>
  <c r="AY1273" i="2" s="1"/>
  <c r="AY1274" i="2" s="1"/>
  <c r="AY1275" i="2" s="1"/>
  <c r="AY1276" i="2" s="1"/>
  <c r="AY1277" i="2" s="1"/>
  <c r="AY1278" i="2" s="1"/>
  <c r="AY1279" i="2" s="1"/>
  <c r="AY1280" i="2" s="1"/>
  <c r="AY1281" i="2" s="1"/>
  <c r="AY1282" i="2" s="1"/>
  <c r="AY1283" i="2" s="1"/>
  <c r="AY1284" i="2" s="1"/>
  <c r="AY1285" i="2" s="1"/>
  <c r="AY1286" i="2" s="1"/>
  <c r="AY1287" i="2" s="1"/>
  <c r="AY1288" i="2" s="1"/>
  <c r="AY1289" i="2" s="1"/>
  <c r="AY1290" i="2" s="1"/>
  <c r="AY1291" i="2" s="1"/>
  <c r="AY1292" i="2" s="1"/>
  <c r="AY1293" i="2" s="1"/>
  <c r="AY1294" i="2" s="1"/>
  <c r="AY1295" i="2" s="1"/>
  <c r="AY1296" i="2" s="1"/>
  <c r="AY1297" i="2" s="1"/>
  <c r="AY1298" i="2" s="1"/>
  <c r="AY1299" i="2" s="1"/>
  <c r="AY1300" i="2" s="1"/>
  <c r="AY1301" i="2" s="1"/>
  <c r="AY1302" i="2" s="1"/>
  <c r="AY1303" i="2" s="1"/>
  <c r="AY1304" i="2" s="1"/>
  <c r="AY1305" i="2" s="1"/>
  <c r="AY1306" i="2" s="1"/>
  <c r="AY1307" i="2" s="1"/>
  <c r="AY1308" i="2" s="1"/>
  <c r="AY1309" i="2" s="1"/>
  <c r="AY1310" i="2" s="1"/>
  <c r="AY1311" i="2" s="1"/>
  <c r="AY1312" i="2" s="1"/>
  <c r="AY1313" i="2" s="1"/>
  <c r="AY1314" i="2" s="1"/>
  <c r="AY1315" i="2" s="1"/>
  <c r="AY1316" i="2" s="1"/>
  <c r="AY1317" i="2" s="1"/>
  <c r="AY1318" i="2" s="1"/>
  <c r="AY1319" i="2" s="1"/>
  <c r="AY1320" i="2" s="1"/>
  <c r="AY1321" i="2" s="1"/>
  <c r="AY1322" i="2" s="1"/>
  <c r="AY1323" i="2" s="1"/>
  <c r="AY1324" i="2" s="1"/>
  <c r="AY1325" i="2" s="1"/>
  <c r="AY1326" i="2" s="1"/>
  <c r="AY1327" i="2" s="1"/>
  <c r="AY1328" i="2" s="1"/>
  <c r="AY1329" i="2" s="1"/>
  <c r="AY1330" i="2" s="1"/>
  <c r="AY1331" i="2" s="1"/>
  <c r="AY1332" i="2" s="1"/>
  <c r="AY1333" i="2" s="1"/>
  <c r="AY1334" i="2" s="1"/>
  <c r="AY1335" i="2" s="1"/>
  <c r="AY1336" i="2" s="1"/>
  <c r="AY1337" i="2" s="1"/>
  <c r="AY1338" i="2" s="1"/>
  <c r="AY1339" i="2" s="1"/>
  <c r="AY1340" i="2" s="1"/>
  <c r="AY1341" i="2" s="1"/>
  <c r="AY1342" i="2" s="1"/>
  <c r="AY1343" i="2" s="1"/>
  <c r="AY1344" i="2" s="1"/>
  <c r="AY1345" i="2" s="1"/>
  <c r="AY1346" i="2" s="1"/>
  <c r="AY1347" i="2" s="1"/>
  <c r="AY1348" i="2" s="1"/>
  <c r="AY1349" i="2" s="1"/>
  <c r="AY1350" i="2" s="1"/>
  <c r="AY1351" i="2" s="1"/>
  <c r="AY1352" i="2" s="1"/>
  <c r="AY1353" i="2" s="1"/>
  <c r="AY1354" i="2" s="1"/>
  <c r="AY1355" i="2" s="1"/>
  <c r="AY1356" i="2" s="1"/>
  <c r="AY1357" i="2" s="1"/>
  <c r="AY1358" i="2" s="1"/>
  <c r="AY1359" i="2" s="1"/>
  <c r="AY1360" i="2" s="1"/>
  <c r="AY1361" i="2" s="1"/>
  <c r="AY1362" i="2" s="1"/>
  <c r="AY1363" i="2" s="1"/>
  <c r="AY1364" i="2" s="1"/>
  <c r="AY1365" i="2" s="1"/>
  <c r="AY1366" i="2" s="1"/>
  <c r="AY1367" i="2" s="1"/>
  <c r="AY1368" i="2" s="1"/>
  <c r="AY1369" i="2" s="1"/>
  <c r="AY1370" i="2" s="1"/>
  <c r="AY1371" i="2" s="1"/>
  <c r="AY1372" i="2" s="1"/>
  <c r="AY1373" i="2" s="1"/>
  <c r="AY1374" i="2" s="1"/>
  <c r="AY1375" i="2" s="1"/>
  <c r="AY1376" i="2" s="1"/>
  <c r="AY1377" i="2" s="1"/>
  <c r="AY1378" i="2" s="1"/>
  <c r="AY1379" i="2" s="1"/>
  <c r="AY1380" i="2" s="1"/>
  <c r="AY1381" i="2" s="1"/>
  <c r="AY1382" i="2" s="1"/>
  <c r="AY1383" i="2" s="1"/>
  <c r="AY1384" i="2" s="1"/>
  <c r="AY1385" i="2" s="1"/>
  <c r="AY1386" i="2" s="1"/>
  <c r="AY1387" i="2" s="1"/>
  <c r="AY1388" i="2" s="1"/>
  <c r="AY1389" i="2" s="1"/>
  <c r="AY1390" i="2" s="1"/>
  <c r="AY1391" i="2" s="1"/>
  <c r="AY1392" i="2" s="1"/>
  <c r="AY1393" i="2" s="1"/>
  <c r="AY1394" i="2" s="1"/>
  <c r="AY1395" i="2" s="1"/>
  <c r="AY1396" i="2" s="1"/>
  <c r="AY1397" i="2" s="1"/>
  <c r="AY1398" i="2" s="1"/>
  <c r="AY1399" i="2" s="1"/>
  <c r="AY1400" i="2" s="1"/>
  <c r="AY1401" i="2" s="1"/>
  <c r="AY1402" i="2" s="1"/>
  <c r="AY1403" i="2" s="1"/>
  <c r="AY1404" i="2" s="1"/>
  <c r="AY1405" i="2" s="1"/>
  <c r="AY1406" i="2" s="1"/>
  <c r="AY1407" i="2" s="1"/>
  <c r="AY1408" i="2" s="1"/>
  <c r="AY1409" i="2" s="1"/>
  <c r="AY1410" i="2" s="1"/>
  <c r="AY1411" i="2" s="1"/>
  <c r="AY1412" i="2" s="1"/>
  <c r="AY1413" i="2" s="1"/>
  <c r="AY1414" i="2" s="1"/>
  <c r="AY1415" i="2" s="1"/>
  <c r="AY1416" i="2" s="1"/>
  <c r="AY1417" i="2" s="1"/>
  <c r="AY1418" i="2" s="1"/>
  <c r="AY1419" i="2" s="1"/>
  <c r="AY1420" i="2" s="1"/>
  <c r="AY1421" i="2" s="1"/>
  <c r="AY1422" i="2" s="1"/>
  <c r="AY1423" i="2" s="1"/>
  <c r="AY1424" i="2" s="1"/>
  <c r="AY1425" i="2" s="1"/>
  <c r="AY1426" i="2" s="1"/>
  <c r="AY1427" i="2" s="1"/>
  <c r="AY1428" i="2" s="1"/>
  <c r="AY1429" i="2" s="1"/>
  <c r="AY1430" i="2" s="1"/>
  <c r="AY1431" i="2" s="1"/>
  <c r="AY1432" i="2" s="1"/>
  <c r="AY1433" i="2" s="1"/>
  <c r="AY1434" i="2" s="1"/>
  <c r="AY1435" i="2" s="1"/>
  <c r="AY1436" i="2" s="1"/>
  <c r="AY1437" i="2" s="1"/>
  <c r="AY1438" i="2" s="1"/>
  <c r="AY1439" i="2" s="1"/>
  <c r="AY1440" i="2" s="1"/>
  <c r="AY1441" i="2" s="1"/>
  <c r="AY1442" i="2" s="1"/>
  <c r="AY1443" i="2" s="1"/>
  <c r="AY1444" i="2" s="1"/>
  <c r="AY1445" i="2" s="1"/>
  <c r="AY1446" i="2" s="1"/>
  <c r="AY1447" i="2" s="1"/>
  <c r="AY1448" i="2" s="1"/>
  <c r="AY1449" i="2" s="1"/>
  <c r="AY1450" i="2" s="1"/>
  <c r="AY1451" i="2" s="1"/>
  <c r="AY1452" i="2" s="1"/>
  <c r="AY1453" i="2" s="1"/>
  <c r="AY1454" i="2" s="1"/>
  <c r="AY1455" i="2" s="1"/>
  <c r="AY1456" i="2" s="1"/>
  <c r="AY1457" i="2" s="1"/>
  <c r="AY1458" i="2" s="1"/>
  <c r="AY1459" i="2" s="1"/>
  <c r="AY1460" i="2" s="1"/>
  <c r="AY1461" i="2" s="1"/>
  <c r="AY1462" i="2" s="1"/>
  <c r="AY1463" i="2" s="1"/>
  <c r="AY1464" i="2" s="1"/>
  <c r="AY1465" i="2" s="1"/>
  <c r="AY1466" i="2" s="1"/>
  <c r="AY1467" i="2" s="1"/>
  <c r="AY1468" i="2" s="1"/>
  <c r="AY1469" i="2" s="1"/>
  <c r="AY1470" i="2" s="1"/>
  <c r="AY1471" i="2" s="1"/>
  <c r="AY1472" i="2" s="1"/>
  <c r="AY1473" i="2" s="1"/>
  <c r="AY1474" i="2" s="1"/>
  <c r="AY1475" i="2" s="1"/>
  <c r="AY1476" i="2" s="1"/>
  <c r="AY1477" i="2" s="1"/>
  <c r="AY1478" i="2" s="1"/>
  <c r="AY1479" i="2" s="1"/>
  <c r="AY1480" i="2" s="1"/>
  <c r="AY1481" i="2" s="1"/>
  <c r="AY1482" i="2" s="1"/>
  <c r="AY1483" i="2" s="1"/>
  <c r="AY1484" i="2" s="1"/>
  <c r="AY1485" i="2" s="1"/>
  <c r="AY1486" i="2" s="1"/>
  <c r="AY1487" i="2" s="1"/>
  <c r="AY1488" i="2" s="1"/>
  <c r="AY1489" i="2" s="1"/>
  <c r="AY1490" i="2" s="1"/>
  <c r="AY1491" i="2" s="1"/>
  <c r="AY1492" i="2" s="1"/>
  <c r="AY1493" i="2" s="1"/>
  <c r="AY1494" i="2" s="1"/>
  <c r="AY1495" i="2" s="1"/>
  <c r="AY1496" i="2" s="1"/>
  <c r="AY1497" i="2" s="1"/>
  <c r="AY1498" i="2" s="1"/>
  <c r="AY1499" i="2" s="1"/>
  <c r="AY1500" i="2" s="1"/>
  <c r="AY1501" i="2" s="1"/>
  <c r="AY1502" i="2" s="1"/>
  <c r="AY1503" i="2" s="1"/>
  <c r="AY1504" i="2" s="1"/>
  <c r="AY1505" i="2" s="1"/>
  <c r="AY1506" i="2" s="1"/>
  <c r="AY1507" i="2" s="1"/>
  <c r="AY1508" i="2" s="1"/>
  <c r="AY1509" i="2" s="1"/>
  <c r="AY1510" i="2" s="1"/>
  <c r="AY1511" i="2" s="1"/>
  <c r="AY1512" i="2" s="1"/>
  <c r="AY1513" i="2" s="1"/>
  <c r="AY1514" i="2" s="1"/>
  <c r="AY1515" i="2" s="1"/>
  <c r="AY1516" i="2" s="1"/>
  <c r="AY1517" i="2" s="1"/>
  <c r="AY1518" i="2" s="1"/>
  <c r="AY1519" i="2" s="1"/>
  <c r="AY1520" i="2" s="1"/>
  <c r="AY1521" i="2" s="1"/>
  <c r="AY1522" i="2" s="1"/>
  <c r="AY1523" i="2" s="1"/>
  <c r="AY1524" i="2" s="1"/>
  <c r="AY1525" i="2" s="1"/>
  <c r="AY1526" i="2" s="1"/>
  <c r="AY1527" i="2" s="1"/>
  <c r="AY1528" i="2" s="1"/>
  <c r="AY1529" i="2" s="1"/>
  <c r="AY1530" i="2" s="1"/>
  <c r="AY1531" i="2" s="1"/>
  <c r="AY1532" i="2" s="1"/>
  <c r="AY1533" i="2" s="1"/>
  <c r="AY1534" i="2" s="1"/>
  <c r="AY1535" i="2" s="1"/>
  <c r="AY1536" i="2" s="1"/>
  <c r="AY1537" i="2" s="1"/>
  <c r="AY1538" i="2" s="1"/>
  <c r="AY1539" i="2" s="1"/>
  <c r="AY1540" i="2" s="1"/>
  <c r="AY1541" i="2" s="1"/>
  <c r="AY1542" i="2" s="1"/>
  <c r="AY1543" i="2" s="1"/>
  <c r="AY1544" i="2" s="1"/>
  <c r="AY1545" i="2" s="1"/>
  <c r="AY1546" i="2" s="1"/>
  <c r="AY1547" i="2" s="1"/>
  <c r="AY1548" i="2" s="1"/>
  <c r="AY1549" i="2" s="1"/>
  <c r="AY1550" i="2" s="1"/>
  <c r="AY1551" i="2" s="1"/>
  <c r="AY1552" i="2" s="1"/>
  <c r="AY1553" i="2" s="1"/>
  <c r="AY1554" i="2" s="1"/>
  <c r="C4" i="2"/>
  <c r="B4" i="2"/>
  <c r="AK18" i="2"/>
  <c r="AK11" i="2"/>
  <c r="AK9" i="2"/>
  <c r="AK14" i="2"/>
  <c r="AK13" i="2"/>
  <c r="AK12" i="2"/>
  <c r="AK10" i="2"/>
  <c r="AK8" i="2"/>
  <c r="AK7" i="2"/>
  <c r="AK6" i="2"/>
  <c r="AK5" i="2"/>
  <c r="W301" i="2" l="1"/>
  <c r="X301" i="2"/>
  <c r="W297" i="2"/>
  <c r="X297" i="2"/>
  <c r="W293" i="2"/>
  <c r="X293" i="2"/>
  <c r="W289" i="2"/>
  <c r="X289" i="2"/>
  <c r="W285" i="2"/>
  <c r="AL285" i="2" s="1"/>
  <c r="X285" i="2"/>
  <c r="W281" i="2"/>
  <c r="AL281" i="2" s="1"/>
  <c r="X281" i="2"/>
  <c r="W277" i="2"/>
  <c r="X277" i="2"/>
  <c r="W273" i="2"/>
  <c r="X273" i="2"/>
  <c r="W269" i="2"/>
  <c r="AL269" i="2" s="1"/>
  <c r="X269" i="2"/>
  <c r="W265" i="2"/>
  <c r="AL265" i="2" s="1"/>
  <c r="X265" i="2"/>
  <c r="W261" i="2"/>
  <c r="X261" i="2"/>
  <c r="W257" i="2"/>
  <c r="X257" i="2"/>
  <c r="W253" i="2"/>
  <c r="AL253" i="2" s="1"/>
  <c r="X253" i="2"/>
  <c r="W249" i="2"/>
  <c r="AL249" i="2" s="1"/>
  <c r="X249" i="2"/>
  <c r="W245" i="2"/>
  <c r="X245" i="2"/>
  <c r="W241" i="2"/>
  <c r="X241" i="2"/>
  <c r="W237" i="2"/>
  <c r="AL237" i="2" s="1"/>
  <c r="X237" i="2"/>
  <c r="W233" i="2"/>
  <c r="AL233" i="2" s="1"/>
  <c r="X233" i="2"/>
  <c r="W229" i="2"/>
  <c r="X229" i="2"/>
  <c r="W225" i="2"/>
  <c r="X225" i="2"/>
  <c r="W221" i="2"/>
  <c r="AL221" i="2" s="1"/>
  <c r="X221" i="2"/>
  <c r="W217" i="2"/>
  <c r="AL217" i="2" s="1"/>
  <c r="X217" i="2"/>
  <c r="W213" i="2"/>
  <c r="X213" i="2"/>
  <c r="W209" i="2"/>
  <c r="X209" i="2"/>
  <c r="W205" i="2"/>
  <c r="AL205" i="2" s="1"/>
  <c r="X205" i="2"/>
  <c r="W201" i="2"/>
  <c r="AL201" i="2" s="1"/>
  <c r="X201" i="2"/>
  <c r="W197" i="2"/>
  <c r="X197" i="2"/>
  <c r="W193" i="2"/>
  <c r="X193" i="2"/>
  <c r="W189" i="2"/>
  <c r="AL189" i="2" s="1"/>
  <c r="X189" i="2"/>
  <c r="W185" i="2"/>
  <c r="AL185" i="2" s="1"/>
  <c r="X185" i="2"/>
  <c r="W181" i="2"/>
  <c r="X181" i="2"/>
  <c r="W177" i="2"/>
  <c r="X177" i="2"/>
  <c r="W173" i="2"/>
  <c r="AL173" i="2" s="1"/>
  <c r="X173" i="2"/>
  <c r="W169" i="2"/>
  <c r="AL169" i="2" s="1"/>
  <c r="X169" i="2"/>
  <c r="W165" i="2"/>
  <c r="X165" i="2"/>
  <c r="W161" i="2"/>
  <c r="AL161" i="2" s="1"/>
  <c r="AN161" i="2" s="1"/>
  <c r="X161" i="2"/>
  <c r="W157" i="2"/>
  <c r="AL157" i="2" s="1"/>
  <c r="X157" i="2"/>
  <c r="W153" i="2"/>
  <c r="AL153" i="2" s="1"/>
  <c r="X153" i="2"/>
  <c r="W149" i="2"/>
  <c r="X149" i="2"/>
  <c r="W145" i="2"/>
  <c r="X145" i="2"/>
  <c r="W141" i="2"/>
  <c r="AL141" i="2" s="1"/>
  <c r="X141" i="2"/>
  <c r="W137" i="2"/>
  <c r="X137" i="2"/>
  <c r="W133" i="2"/>
  <c r="X133" i="2"/>
  <c r="W129" i="2"/>
  <c r="X129" i="2"/>
  <c r="W125" i="2"/>
  <c r="AL125" i="2" s="1"/>
  <c r="X125" i="2"/>
  <c r="W121" i="2"/>
  <c r="AL121" i="2" s="1"/>
  <c r="X121" i="2"/>
  <c r="W117" i="2"/>
  <c r="X117" i="2"/>
  <c r="W113" i="2"/>
  <c r="X113" i="2"/>
  <c r="W109" i="2"/>
  <c r="X109" i="2"/>
  <c r="W105" i="2"/>
  <c r="AL105" i="2" s="1"/>
  <c r="X105" i="2"/>
  <c r="W101" i="2"/>
  <c r="X101" i="2"/>
  <c r="W97" i="2"/>
  <c r="X97" i="2"/>
  <c r="W93" i="2"/>
  <c r="AL93" i="2" s="1"/>
  <c r="X93" i="2"/>
  <c r="W89" i="2"/>
  <c r="AL89" i="2" s="1"/>
  <c r="X89" i="2"/>
  <c r="W85" i="2"/>
  <c r="X85" i="2"/>
  <c r="W81" i="2"/>
  <c r="AL81" i="2" s="1"/>
  <c r="AN81" i="2" s="1"/>
  <c r="X81" i="2"/>
  <c r="W77" i="2"/>
  <c r="AL77" i="2" s="1"/>
  <c r="X77" i="2"/>
  <c r="W73" i="2"/>
  <c r="X73" i="2"/>
  <c r="W69" i="2"/>
  <c r="X69" i="2"/>
  <c r="W65" i="2"/>
  <c r="X65" i="2"/>
  <c r="W61" i="2"/>
  <c r="AL61" i="2" s="1"/>
  <c r="X61" i="2"/>
  <c r="W57" i="2"/>
  <c r="AL57" i="2" s="1"/>
  <c r="X57" i="2"/>
  <c r="W53" i="2"/>
  <c r="X53" i="2"/>
  <c r="W49" i="2"/>
  <c r="X49" i="2"/>
  <c r="W45" i="2"/>
  <c r="AL45" i="2" s="1"/>
  <c r="X45" i="2"/>
  <c r="X41" i="2"/>
  <c r="W41" i="2"/>
  <c r="W37" i="2"/>
  <c r="X37" i="2"/>
  <c r="X33" i="2"/>
  <c r="W33" i="2"/>
  <c r="W29" i="2"/>
  <c r="AL29" i="2" s="1"/>
  <c r="X29" i="2"/>
  <c r="W25" i="2"/>
  <c r="AL25" i="2" s="1"/>
  <c r="X25" i="2"/>
  <c r="W21" i="2"/>
  <c r="X21" i="2"/>
  <c r="W17" i="2"/>
  <c r="X17" i="2"/>
  <c r="X13" i="2"/>
  <c r="W13" i="2"/>
  <c r="X9" i="2"/>
  <c r="W9" i="2"/>
  <c r="W300" i="2"/>
  <c r="X300" i="2"/>
  <c r="W296" i="2"/>
  <c r="X296" i="2"/>
  <c r="W292" i="2"/>
  <c r="AL292" i="2" s="1"/>
  <c r="X292" i="2"/>
  <c r="W288" i="2"/>
  <c r="AL288" i="2" s="1"/>
  <c r="X288" i="2"/>
  <c r="W284" i="2"/>
  <c r="X284" i="2"/>
  <c r="W280" i="2"/>
  <c r="X280" i="2"/>
  <c r="W276" i="2"/>
  <c r="AL276" i="2" s="1"/>
  <c r="X276" i="2"/>
  <c r="W272" i="2"/>
  <c r="AL272" i="2" s="1"/>
  <c r="X272" i="2"/>
  <c r="W268" i="2"/>
  <c r="X268" i="2"/>
  <c r="W264" i="2"/>
  <c r="X264" i="2"/>
  <c r="W260" i="2"/>
  <c r="AL260" i="2" s="1"/>
  <c r="X260" i="2"/>
  <c r="W256" i="2"/>
  <c r="AL256" i="2" s="1"/>
  <c r="X256" i="2"/>
  <c r="W252" i="2"/>
  <c r="X252" i="2"/>
  <c r="W248" i="2"/>
  <c r="AL248" i="2" s="1"/>
  <c r="AN248" i="2" s="1"/>
  <c r="X248" i="2"/>
  <c r="W244" i="2"/>
  <c r="AL244" i="2" s="1"/>
  <c r="X244" i="2"/>
  <c r="W240" i="2"/>
  <c r="AL240" i="2" s="1"/>
  <c r="X240" i="2"/>
  <c r="W236" i="2"/>
  <c r="X236" i="2"/>
  <c r="W232" i="2"/>
  <c r="X232" i="2"/>
  <c r="W228" i="2"/>
  <c r="AL228" i="2" s="1"/>
  <c r="X228" i="2"/>
  <c r="W224" i="2"/>
  <c r="AL224" i="2" s="1"/>
  <c r="X224" i="2"/>
  <c r="W220" i="2"/>
  <c r="X220" i="2"/>
  <c r="W216" i="2"/>
  <c r="AL216" i="2" s="1"/>
  <c r="AN216" i="2" s="1"/>
  <c r="X216" i="2"/>
  <c r="W212" i="2"/>
  <c r="AL212" i="2" s="1"/>
  <c r="X212" i="2"/>
  <c r="W208" i="2"/>
  <c r="AL208" i="2" s="1"/>
  <c r="X208" i="2"/>
  <c r="W204" i="2"/>
  <c r="X204" i="2"/>
  <c r="W200" i="2"/>
  <c r="X200" i="2"/>
  <c r="W196" i="2"/>
  <c r="AL196" i="2" s="1"/>
  <c r="X196" i="2"/>
  <c r="W192" i="2"/>
  <c r="AL192" i="2" s="1"/>
  <c r="X192" i="2"/>
  <c r="W188" i="2"/>
  <c r="X188" i="2"/>
  <c r="W184" i="2"/>
  <c r="X184" i="2"/>
  <c r="W180" i="2"/>
  <c r="AL180" i="2" s="1"/>
  <c r="X180" i="2"/>
  <c r="W176" i="2"/>
  <c r="AL176" i="2" s="1"/>
  <c r="X176" i="2"/>
  <c r="W172" i="2"/>
  <c r="X172" i="2"/>
  <c r="W168" i="2"/>
  <c r="X168" i="2"/>
  <c r="W164" i="2"/>
  <c r="AL164" i="2" s="1"/>
  <c r="X164" i="2"/>
  <c r="W160" i="2"/>
  <c r="AL160" i="2" s="1"/>
  <c r="AN160" i="2" s="1"/>
  <c r="X160" i="2"/>
  <c r="W156" i="2"/>
  <c r="X156" i="2"/>
  <c r="W152" i="2"/>
  <c r="X152" i="2"/>
  <c r="W148" i="2"/>
  <c r="AL148" i="2" s="1"/>
  <c r="AN148" i="2" s="1"/>
  <c r="X148" i="2"/>
  <c r="W144" i="2"/>
  <c r="AL144" i="2" s="1"/>
  <c r="X144" i="2"/>
  <c r="W140" i="2"/>
  <c r="X140" i="2"/>
  <c r="W136" i="2"/>
  <c r="X136" i="2"/>
  <c r="W132" i="2"/>
  <c r="AL132" i="2" s="1"/>
  <c r="AN132" i="2" s="1"/>
  <c r="X132" i="2"/>
  <c r="W128" i="2"/>
  <c r="AL128" i="2" s="1"/>
  <c r="X128" i="2"/>
  <c r="W124" i="2"/>
  <c r="X124" i="2"/>
  <c r="W120" i="2"/>
  <c r="X120" i="2"/>
  <c r="W116" i="2"/>
  <c r="AL116" i="2" s="1"/>
  <c r="X116" i="2"/>
  <c r="W112" i="2"/>
  <c r="AL112" i="2" s="1"/>
  <c r="X112" i="2"/>
  <c r="W108" i="2"/>
  <c r="X108" i="2"/>
  <c r="W104" i="2"/>
  <c r="X104" i="2"/>
  <c r="W100" i="2"/>
  <c r="AL100" i="2" s="1"/>
  <c r="X100" i="2"/>
  <c r="W96" i="2"/>
  <c r="AL96" i="2" s="1"/>
  <c r="X96" i="2"/>
  <c r="W92" i="2"/>
  <c r="X92" i="2"/>
  <c r="W88" i="2"/>
  <c r="X88" i="2"/>
  <c r="W84" i="2"/>
  <c r="AL84" i="2" s="1"/>
  <c r="X84" i="2"/>
  <c r="W80" i="2"/>
  <c r="AL80" i="2" s="1"/>
  <c r="X80" i="2"/>
  <c r="W76" i="2"/>
  <c r="X76" i="2"/>
  <c r="W72" i="2"/>
  <c r="X72" i="2"/>
  <c r="W68" i="2"/>
  <c r="AL68" i="2" s="1"/>
  <c r="X68" i="2"/>
  <c r="W64" i="2"/>
  <c r="AL64" i="2" s="1"/>
  <c r="X64" i="2"/>
  <c r="W60" i="2"/>
  <c r="X60" i="2"/>
  <c r="W56" i="2"/>
  <c r="X56" i="2"/>
  <c r="W52" i="2"/>
  <c r="AL52" i="2" s="1"/>
  <c r="AN52" i="2" s="1"/>
  <c r="X52" i="2"/>
  <c r="W48" i="2"/>
  <c r="AL48" i="2" s="1"/>
  <c r="X48" i="2"/>
  <c r="W44" i="2"/>
  <c r="X44" i="2"/>
  <c r="W40" i="2"/>
  <c r="X40" i="2"/>
  <c r="W36" i="2"/>
  <c r="AL36" i="2" s="1"/>
  <c r="X36" i="2"/>
  <c r="X32" i="2"/>
  <c r="W32" i="2"/>
  <c r="W28" i="2"/>
  <c r="X28" i="2"/>
  <c r="X24" i="2"/>
  <c r="W24" i="2"/>
  <c r="W20" i="2"/>
  <c r="AL20" i="2" s="1"/>
  <c r="AN20" i="2" s="1"/>
  <c r="X20" i="2"/>
  <c r="W16" i="2"/>
  <c r="AL16" i="2" s="1"/>
  <c r="AN16" i="2" s="1"/>
  <c r="X16" i="2"/>
  <c r="W12" i="2"/>
  <c r="X12" i="2"/>
  <c r="X8" i="2"/>
  <c r="W8" i="2"/>
  <c r="X299" i="2"/>
  <c r="W299" i="2"/>
  <c r="X295" i="2"/>
  <c r="W295" i="2"/>
  <c r="X291" i="2"/>
  <c r="W291" i="2"/>
  <c r="X287" i="2"/>
  <c r="W287" i="2"/>
  <c r="X283" i="2"/>
  <c r="W283" i="2"/>
  <c r="X279" i="2"/>
  <c r="W279" i="2"/>
  <c r="X275" i="2"/>
  <c r="W275" i="2"/>
  <c r="X271" i="2"/>
  <c r="W271" i="2"/>
  <c r="X267" i="2"/>
  <c r="W267" i="2"/>
  <c r="X263" i="2"/>
  <c r="W263" i="2"/>
  <c r="X259" i="2"/>
  <c r="W259" i="2"/>
  <c r="X255" i="2"/>
  <c r="W255" i="2"/>
  <c r="X251" i="2"/>
  <c r="W251" i="2"/>
  <c r="X247" i="2"/>
  <c r="W247" i="2"/>
  <c r="X243" i="2"/>
  <c r="W243" i="2"/>
  <c r="X239" i="2"/>
  <c r="W239" i="2"/>
  <c r="X235" i="2"/>
  <c r="W235" i="2"/>
  <c r="X231" i="2"/>
  <c r="W231" i="2"/>
  <c r="X227" i="2"/>
  <c r="W227" i="2"/>
  <c r="X223" i="2"/>
  <c r="W223" i="2"/>
  <c r="X219" i="2"/>
  <c r="W219" i="2"/>
  <c r="X215" i="2"/>
  <c r="W215" i="2"/>
  <c r="X211" i="2"/>
  <c r="W211" i="2"/>
  <c r="X207" i="2"/>
  <c r="W207" i="2"/>
  <c r="X203" i="2"/>
  <c r="W203" i="2"/>
  <c r="X199" i="2"/>
  <c r="W199" i="2"/>
  <c r="X195" i="2"/>
  <c r="W195" i="2"/>
  <c r="X191" i="2"/>
  <c r="W191" i="2"/>
  <c r="X187" i="2"/>
  <c r="W187" i="2"/>
  <c r="X183" i="2"/>
  <c r="W183" i="2"/>
  <c r="X179" i="2"/>
  <c r="W179" i="2"/>
  <c r="X175" i="2"/>
  <c r="W175" i="2"/>
  <c r="X171" i="2"/>
  <c r="W171" i="2"/>
  <c r="X167" i="2"/>
  <c r="AL167" i="2" s="1"/>
  <c r="AN167" i="2" s="1"/>
  <c r="W167" i="2"/>
  <c r="X163" i="2"/>
  <c r="W163" i="2"/>
  <c r="X159" i="2"/>
  <c r="W159" i="2"/>
  <c r="X155" i="2"/>
  <c r="W155" i="2"/>
  <c r="X151" i="2"/>
  <c r="W151" i="2"/>
  <c r="X147" i="2"/>
  <c r="W147" i="2"/>
  <c r="X143" i="2"/>
  <c r="W143" i="2"/>
  <c r="X139" i="2"/>
  <c r="W139" i="2"/>
  <c r="X135" i="2"/>
  <c r="W135" i="2"/>
  <c r="X131" i="2"/>
  <c r="W131" i="2"/>
  <c r="X127" i="2"/>
  <c r="W127" i="2"/>
  <c r="X123" i="2"/>
  <c r="W123" i="2"/>
  <c r="X119" i="2"/>
  <c r="W119" i="2"/>
  <c r="X115" i="2"/>
  <c r="W115" i="2"/>
  <c r="X111" i="2"/>
  <c r="W111" i="2"/>
  <c r="X107" i="2"/>
  <c r="W107" i="2"/>
  <c r="X103" i="2"/>
  <c r="W103" i="2"/>
  <c r="X99" i="2"/>
  <c r="W99" i="2"/>
  <c r="X95" i="2"/>
  <c r="W95" i="2"/>
  <c r="X91" i="2"/>
  <c r="W91" i="2"/>
  <c r="X87" i="2"/>
  <c r="W87" i="2"/>
  <c r="X83" i="2"/>
  <c r="W83" i="2"/>
  <c r="X79" i="2"/>
  <c r="W79" i="2"/>
  <c r="X75" i="2"/>
  <c r="W75" i="2"/>
  <c r="X71" i="2"/>
  <c r="W71" i="2"/>
  <c r="X67" i="2"/>
  <c r="W67" i="2"/>
  <c r="X63" i="2"/>
  <c r="W63" i="2"/>
  <c r="X59" i="2"/>
  <c r="W59" i="2"/>
  <c r="X55" i="2"/>
  <c r="W55" i="2"/>
  <c r="X51" i="2"/>
  <c r="W51" i="2"/>
  <c r="X47" i="2"/>
  <c r="W47" i="2"/>
  <c r="W43" i="2"/>
  <c r="AL43" i="2" s="1"/>
  <c r="X43" i="2"/>
  <c r="W39" i="2"/>
  <c r="AL39" i="2" s="1"/>
  <c r="X39" i="2"/>
  <c r="W35" i="2"/>
  <c r="X35" i="2"/>
  <c r="W31" i="2"/>
  <c r="AL31" i="2" s="1"/>
  <c r="AN31" i="2" s="1"/>
  <c r="X31" i="2"/>
  <c r="W27" i="2"/>
  <c r="AL27" i="2" s="1"/>
  <c r="X27" i="2"/>
  <c r="X23" i="2"/>
  <c r="W23" i="2"/>
  <c r="W19" i="2"/>
  <c r="X19" i="2"/>
  <c r="X15" i="2"/>
  <c r="W15" i="2"/>
  <c r="W11" i="2"/>
  <c r="AL11" i="2" s="1"/>
  <c r="AN11" i="2" s="1"/>
  <c r="X11" i="2"/>
  <c r="W7" i="2"/>
  <c r="AL7" i="2" s="1"/>
  <c r="AN7" i="2" s="1"/>
  <c r="X7" i="2"/>
  <c r="X302" i="2"/>
  <c r="W302" i="2"/>
  <c r="X298" i="2"/>
  <c r="W298" i="2"/>
  <c r="X294" i="2"/>
  <c r="W294" i="2"/>
  <c r="X290" i="2"/>
  <c r="W290" i="2"/>
  <c r="X286" i="2"/>
  <c r="W286" i="2"/>
  <c r="X282" i="2"/>
  <c r="W282" i="2"/>
  <c r="X278" i="2"/>
  <c r="W278" i="2"/>
  <c r="X274" i="2"/>
  <c r="W274" i="2"/>
  <c r="X270" i="2"/>
  <c r="W270" i="2"/>
  <c r="X266" i="2"/>
  <c r="W266" i="2"/>
  <c r="X262" i="2"/>
  <c r="W262" i="2"/>
  <c r="X258" i="2"/>
  <c r="W258" i="2"/>
  <c r="X254" i="2"/>
  <c r="W254" i="2"/>
  <c r="X250" i="2"/>
  <c r="W250" i="2"/>
  <c r="X246" i="2"/>
  <c r="W246" i="2"/>
  <c r="X242" i="2"/>
  <c r="W242" i="2"/>
  <c r="X238" i="2"/>
  <c r="W238" i="2"/>
  <c r="X234" i="2"/>
  <c r="W234" i="2"/>
  <c r="X230" i="2"/>
  <c r="W230" i="2"/>
  <c r="X226" i="2"/>
  <c r="W226" i="2"/>
  <c r="X222" i="2"/>
  <c r="W222" i="2"/>
  <c r="X218" i="2"/>
  <c r="W218" i="2"/>
  <c r="X214" i="2"/>
  <c r="W214" i="2"/>
  <c r="X210" i="2"/>
  <c r="W210" i="2"/>
  <c r="X206" i="2"/>
  <c r="W206" i="2"/>
  <c r="X202" i="2"/>
  <c r="W202" i="2"/>
  <c r="X198" i="2"/>
  <c r="W198" i="2"/>
  <c r="X194" i="2"/>
  <c r="W194" i="2"/>
  <c r="X190" i="2"/>
  <c r="W190" i="2"/>
  <c r="X186" i="2"/>
  <c r="W186" i="2"/>
  <c r="X182" i="2"/>
  <c r="W182" i="2"/>
  <c r="X178" i="2"/>
  <c r="W178" i="2"/>
  <c r="X174" i="2"/>
  <c r="W174" i="2"/>
  <c r="X170" i="2"/>
  <c r="W170" i="2"/>
  <c r="X166" i="2"/>
  <c r="W166" i="2"/>
  <c r="X162" i="2"/>
  <c r="W162" i="2"/>
  <c r="X158" i="2"/>
  <c r="W158" i="2"/>
  <c r="X154" i="2"/>
  <c r="W154" i="2"/>
  <c r="X150" i="2"/>
  <c r="W150" i="2"/>
  <c r="X146" i="2"/>
  <c r="W146" i="2"/>
  <c r="X142" i="2"/>
  <c r="W142" i="2"/>
  <c r="X138" i="2"/>
  <c r="W138" i="2"/>
  <c r="X134" i="2"/>
  <c r="W134" i="2"/>
  <c r="X130" i="2"/>
  <c r="W130" i="2"/>
  <c r="X126" i="2"/>
  <c r="W126" i="2"/>
  <c r="X122" i="2"/>
  <c r="W122" i="2"/>
  <c r="X118" i="2"/>
  <c r="W118" i="2"/>
  <c r="X114" i="2"/>
  <c r="W114" i="2"/>
  <c r="X110" i="2"/>
  <c r="W110" i="2"/>
  <c r="X106" i="2"/>
  <c r="W106" i="2"/>
  <c r="X102" i="2"/>
  <c r="W102" i="2"/>
  <c r="X98" i="2"/>
  <c r="W98" i="2"/>
  <c r="X94" i="2"/>
  <c r="W94" i="2"/>
  <c r="X90" i="2"/>
  <c r="W90" i="2"/>
  <c r="X86" i="2"/>
  <c r="W86" i="2"/>
  <c r="X82" i="2"/>
  <c r="W82" i="2"/>
  <c r="X78" i="2"/>
  <c r="W78" i="2"/>
  <c r="X74" i="2"/>
  <c r="W74" i="2"/>
  <c r="X70" i="2"/>
  <c r="W70" i="2"/>
  <c r="X66" i="2"/>
  <c r="W66" i="2"/>
  <c r="X62" i="2"/>
  <c r="W62" i="2"/>
  <c r="X58" i="2"/>
  <c r="W58" i="2"/>
  <c r="X54" i="2"/>
  <c r="W54" i="2"/>
  <c r="X50" i="2"/>
  <c r="W50" i="2"/>
  <c r="X46" i="2"/>
  <c r="W46" i="2"/>
  <c r="X42" i="2"/>
  <c r="W42" i="2"/>
  <c r="X38" i="2"/>
  <c r="W38" i="2"/>
  <c r="X34" i="2"/>
  <c r="W34" i="2"/>
  <c r="X30" i="2"/>
  <c r="W30" i="2"/>
  <c r="X26" i="2"/>
  <c r="W26" i="2"/>
  <c r="X22" i="2"/>
  <c r="W22" i="2"/>
  <c r="X18" i="2"/>
  <c r="W18" i="2"/>
  <c r="X14" i="2"/>
  <c r="W14" i="2"/>
  <c r="X10" i="2"/>
  <c r="W10" i="2"/>
  <c r="AN180" i="2"/>
  <c r="X6" i="2"/>
  <c r="W6" i="2"/>
  <c r="W4" i="2"/>
  <c r="X4" i="2"/>
  <c r="AA4" i="2"/>
  <c r="AB4" i="2"/>
  <c r="AN121" i="2"/>
  <c r="AN196" i="2"/>
  <c r="AN192" i="2"/>
  <c r="AN36" i="2"/>
  <c r="AN128" i="2"/>
  <c r="AN141" i="2"/>
  <c r="AN249" i="2"/>
  <c r="AN189" i="2"/>
  <c r="AN201" i="2"/>
  <c r="AN173" i="2"/>
  <c r="AN208" i="2"/>
  <c r="AN237" i="2"/>
  <c r="AN228" i="2"/>
  <c r="AN64" i="2"/>
  <c r="AN25" i="2"/>
  <c r="AN288" i="2"/>
  <c r="AN281" i="2"/>
  <c r="AN272" i="2"/>
  <c r="AN265" i="2"/>
  <c r="AN244" i="2"/>
  <c r="AN45" i="2"/>
  <c r="AN84" i="2"/>
  <c r="AN224" i="2"/>
  <c r="AN221" i="2"/>
  <c r="AN153" i="2"/>
  <c r="AN29" i="2"/>
  <c r="AN125" i="2"/>
  <c r="AN105" i="2"/>
  <c r="AN77" i="2"/>
  <c r="AN112" i="2"/>
  <c r="AN80" i="2"/>
  <c r="AN93" i="2"/>
  <c r="AN256" i="2"/>
  <c r="AN233" i="2"/>
  <c r="AN212" i="2"/>
  <c r="AN205" i="2"/>
  <c r="AN185" i="2"/>
  <c r="AN176" i="2"/>
  <c r="AN169" i="2"/>
  <c r="AN100" i="2"/>
  <c r="AN61" i="2"/>
  <c r="AN57" i="2"/>
  <c r="AN43" i="2"/>
  <c r="AN39" i="2"/>
  <c r="AN164" i="2"/>
  <c r="AN116" i="2"/>
  <c r="AN144" i="2"/>
  <c r="AN292" i="2"/>
  <c r="AN285" i="2"/>
  <c r="AN276" i="2"/>
  <c r="AN269" i="2"/>
  <c r="AN260" i="2"/>
  <c r="AN253" i="2"/>
  <c r="AN240" i="2"/>
  <c r="AN217" i="2"/>
  <c r="AN157" i="2"/>
  <c r="AN96" i="2"/>
  <c r="AN89" i="2"/>
  <c r="AN68" i="2"/>
  <c r="AN48" i="2"/>
  <c r="AN27" i="2"/>
  <c r="AL295" i="2"/>
  <c r="AN295" i="2" s="1"/>
  <c r="AL137" i="2"/>
  <c r="AN137" i="2" s="1"/>
  <c r="AL109" i="2"/>
  <c r="AN109" i="2" s="1"/>
  <c r="AL103" i="2"/>
  <c r="AN103" i="2" s="1"/>
  <c r="AL73" i="2"/>
  <c r="AN73" i="2" s="1"/>
  <c r="AL55" i="2"/>
  <c r="AN55" i="2" s="1"/>
  <c r="AL42" i="2" l="1"/>
  <c r="AN42" i="2" s="1"/>
  <c r="AL63" i="2"/>
  <c r="AN63" i="2" s="1"/>
  <c r="AL232" i="2"/>
  <c r="AN232" i="2" s="1"/>
  <c r="AL264" i="2"/>
  <c r="AN264" i="2" s="1"/>
  <c r="AL297" i="2"/>
  <c r="AN297" i="2" s="1"/>
  <c r="AL56" i="2"/>
  <c r="AN56" i="2" s="1"/>
  <c r="AL120" i="2"/>
  <c r="AN120" i="2" s="1"/>
  <c r="AL168" i="2"/>
  <c r="AN168" i="2" s="1"/>
  <c r="AL200" i="2"/>
  <c r="AN200" i="2" s="1"/>
  <c r="AL17" i="2"/>
  <c r="AN17" i="2" s="1"/>
  <c r="AL49" i="2"/>
  <c r="AN49" i="2" s="1"/>
  <c r="AL65" i="2"/>
  <c r="AN65" i="2" s="1"/>
  <c r="AL97" i="2"/>
  <c r="AN97" i="2" s="1"/>
  <c r="AL113" i="2"/>
  <c r="AN113" i="2" s="1"/>
  <c r="AL129" i="2"/>
  <c r="AN129" i="2" s="1"/>
  <c r="AL145" i="2"/>
  <c r="AN145" i="2" s="1"/>
  <c r="AL177" i="2"/>
  <c r="AN177" i="2" s="1"/>
  <c r="AL193" i="2"/>
  <c r="AN193" i="2" s="1"/>
  <c r="AL209" i="2"/>
  <c r="AN209" i="2" s="1"/>
  <c r="AL225" i="2"/>
  <c r="AN225" i="2" s="1"/>
  <c r="AL241" i="2"/>
  <c r="AN241" i="2" s="1"/>
  <c r="AL257" i="2"/>
  <c r="AN257" i="2" s="1"/>
  <c r="AL273" i="2"/>
  <c r="AN273" i="2" s="1"/>
  <c r="AL289" i="2"/>
  <c r="AN289" i="2" s="1"/>
  <c r="AL14" i="2"/>
  <c r="AN14" i="2" s="1"/>
  <c r="AL30" i="2"/>
  <c r="AN30" i="2" s="1"/>
  <c r="AL46" i="2"/>
  <c r="AN46" i="2" s="1"/>
  <c r="AL62" i="2"/>
  <c r="AN62" i="2" s="1"/>
  <c r="AL78" i="2"/>
  <c r="AN78" i="2" s="1"/>
  <c r="AL94" i="2"/>
  <c r="AN94" i="2" s="1"/>
  <c r="AL110" i="2"/>
  <c r="AN110" i="2" s="1"/>
  <c r="AL126" i="2"/>
  <c r="AN126" i="2" s="1"/>
  <c r="AL142" i="2"/>
  <c r="AN142" i="2" s="1"/>
  <c r="AL158" i="2"/>
  <c r="AN158" i="2" s="1"/>
  <c r="AL174" i="2"/>
  <c r="AN174" i="2" s="1"/>
  <c r="AL190" i="2"/>
  <c r="AN190" i="2" s="1"/>
  <c r="AL206" i="2"/>
  <c r="AN206" i="2" s="1"/>
  <c r="AL222" i="2"/>
  <c r="AN222" i="2" s="1"/>
  <c r="AL238" i="2"/>
  <c r="AN238" i="2" s="1"/>
  <c r="AL254" i="2"/>
  <c r="AN254" i="2" s="1"/>
  <c r="AL270" i="2"/>
  <c r="AN270" i="2" s="1"/>
  <c r="AL286" i="2"/>
  <c r="AN286" i="2" s="1"/>
  <c r="AL302" i="2"/>
  <c r="AN302" i="2" s="1"/>
  <c r="AL51" i="2"/>
  <c r="AN51" i="2" s="1"/>
  <c r="AL67" i="2"/>
  <c r="AN67" i="2" s="1"/>
  <c r="AL83" i="2"/>
  <c r="AN83" i="2" s="1"/>
  <c r="AL99" i="2"/>
  <c r="AN99" i="2" s="1"/>
  <c r="AL115" i="2"/>
  <c r="AN115" i="2" s="1"/>
  <c r="AL131" i="2"/>
  <c r="AN131" i="2" s="1"/>
  <c r="AL147" i="2"/>
  <c r="AN147" i="2" s="1"/>
  <c r="AL163" i="2"/>
  <c r="AN163" i="2" s="1"/>
  <c r="AL179" i="2"/>
  <c r="AN179" i="2" s="1"/>
  <c r="AL195" i="2"/>
  <c r="AN195" i="2" s="1"/>
  <c r="AL211" i="2"/>
  <c r="AN211" i="2" s="1"/>
  <c r="AL227" i="2"/>
  <c r="AN227" i="2" s="1"/>
  <c r="AL243" i="2"/>
  <c r="AN243" i="2" s="1"/>
  <c r="AL259" i="2"/>
  <c r="AN259" i="2" s="1"/>
  <c r="AL275" i="2"/>
  <c r="AN275" i="2" s="1"/>
  <c r="AL291" i="2"/>
  <c r="AN291" i="2" s="1"/>
  <c r="AL268" i="2"/>
  <c r="AN268" i="2" s="1"/>
  <c r="AL85" i="2"/>
  <c r="AN85" i="2" s="1"/>
  <c r="AL72" i="2"/>
  <c r="AN72" i="2" s="1"/>
  <c r="AL136" i="2"/>
  <c r="AN136" i="2" s="1"/>
  <c r="AL184" i="2"/>
  <c r="AN184" i="2" s="1"/>
  <c r="AL40" i="2"/>
  <c r="AN40" i="2" s="1"/>
  <c r="AL88" i="2"/>
  <c r="AN88" i="2" s="1"/>
  <c r="AL152" i="2"/>
  <c r="AN152" i="2" s="1"/>
  <c r="AL296" i="2"/>
  <c r="AN296" i="2" s="1"/>
  <c r="AL104" i="2"/>
  <c r="AN104" i="2" s="1"/>
  <c r="AL280" i="2"/>
  <c r="AN280" i="2" s="1"/>
  <c r="AL301" i="2"/>
  <c r="AN301" i="2" s="1"/>
  <c r="AL10" i="2"/>
  <c r="AN10" i="2" s="1"/>
  <c r="AL26" i="2"/>
  <c r="AN26" i="2" s="1"/>
  <c r="AL58" i="2"/>
  <c r="AN58" i="2" s="1"/>
  <c r="AL74" i="2"/>
  <c r="AN74" i="2" s="1"/>
  <c r="AL90" i="2"/>
  <c r="AN90" i="2" s="1"/>
  <c r="AL106" i="2"/>
  <c r="AN106" i="2" s="1"/>
  <c r="AL122" i="2"/>
  <c r="AN122" i="2" s="1"/>
  <c r="AL138" i="2"/>
  <c r="AN138" i="2" s="1"/>
  <c r="AL154" i="2"/>
  <c r="AN154" i="2" s="1"/>
  <c r="AL170" i="2"/>
  <c r="AN170" i="2" s="1"/>
  <c r="AL186" i="2"/>
  <c r="AN186" i="2" s="1"/>
  <c r="AL202" i="2"/>
  <c r="AN202" i="2" s="1"/>
  <c r="AL218" i="2"/>
  <c r="AN218" i="2" s="1"/>
  <c r="AL234" i="2"/>
  <c r="AN234" i="2" s="1"/>
  <c r="AL250" i="2"/>
  <c r="AN250" i="2" s="1"/>
  <c r="AL266" i="2"/>
  <c r="AN266" i="2" s="1"/>
  <c r="AL282" i="2"/>
  <c r="AN282" i="2" s="1"/>
  <c r="AL298" i="2"/>
  <c r="AN298" i="2" s="1"/>
  <c r="AL15" i="2"/>
  <c r="AN15" i="2" s="1"/>
  <c r="AL47" i="2"/>
  <c r="AN47" i="2" s="1"/>
  <c r="AL79" i="2"/>
  <c r="AN79" i="2" s="1"/>
  <c r="AL95" i="2"/>
  <c r="AN95" i="2" s="1"/>
  <c r="AL111" i="2"/>
  <c r="AN111" i="2" s="1"/>
  <c r="AL127" i="2"/>
  <c r="AN127" i="2" s="1"/>
  <c r="AL143" i="2"/>
  <c r="AN143" i="2" s="1"/>
  <c r="AL159" i="2"/>
  <c r="AN159" i="2" s="1"/>
  <c r="AL175" i="2"/>
  <c r="AN175" i="2" s="1"/>
  <c r="AL191" i="2"/>
  <c r="AN191" i="2" s="1"/>
  <c r="AL207" i="2"/>
  <c r="AN207" i="2" s="1"/>
  <c r="AL223" i="2"/>
  <c r="AN223" i="2" s="1"/>
  <c r="AL239" i="2"/>
  <c r="AN239" i="2" s="1"/>
  <c r="AL255" i="2"/>
  <c r="AN255" i="2" s="1"/>
  <c r="AL271" i="2"/>
  <c r="AN271" i="2" s="1"/>
  <c r="AL287" i="2"/>
  <c r="AN287" i="2" s="1"/>
  <c r="AL8" i="2"/>
  <c r="AN8" i="2" s="1"/>
  <c r="AL24" i="2"/>
  <c r="AN24" i="2" s="1"/>
  <c r="AL33" i="2"/>
  <c r="AN33" i="2" s="1"/>
  <c r="AL19" i="2"/>
  <c r="AN19" i="2" s="1"/>
  <c r="AL35" i="2"/>
  <c r="AN35" i="2" s="1"/>
  <c r="AL12" i="2"/>
  <c r="AN12" i="2" s="1"/>
  <c r="AL28" i="2"/>
  <c r="AN28" i="2" s="1"/>
  <c r="AL44" i="2"/>
  <c r="AN44" i="2" s="1"/>
  <c r="AL60" i="2"/>
  <c r="AN60" i="2" s="1"/>
  <c r="AL76" i="2"/>
  <c r="AN76" i="2" s="1"/>
  <c r="AL92" i="2"/>
  <c r="AN92" i="2" s="1"/>
  <c r="AL108" i="2"/>
  <c r="AN108" i="2" s="1"/>
  <c r="AL124" i="2"/>
  <c r="AN124" i="2" s="1"/>
  <c r="AL140" i="2"/>
  <c r="AN140" i="2" s="1"/>
  <c r="AL156" i="2"/>
  <c r="AN156" i="2" s="1"/>
  <c r="AL172" i="2"/>
  <c r="AN172" i="2" s="1"/>
  <c r="AL188" i="2"/>
  <c r="AN188" i="2" s="1"/>
  <c r="AL204" i="2"/>
  <c r="AN204" i="2" s="1"/>
  <c r="AL220" i="2"/>
  <c r="AN220" i="2" s="1"/>
  <c r="AL236" i="2"/>
  <c r="AN236" i="2" s="1"/>
  <c r="AL252" i="2"/>
  <c r="AN252" i="2" s="1"/>
  <c r="AL284" i="2"/>
  <c r="AN284" i="2" s="1"/>
  <c r="AL300" i="2"/>
  <c r="AN300" i="2" s="1"/>
  <c r="AL21" i="2"/>
  <c r="AN21" i="2" s="1"/>
  <c r="AL37" i="2"/>
  <c r="AN37" i="2" s="1"/>
  <c r="AL53" i="2"/>
  <c r="AN53" i="2" s="1"/>
  <c r="AL69" i="2"/>
  <c r="AN69" i="2" s="1"/>
  <c r="AL101" i="2"/>
  <c r="AN101" i="2" s="1"/>
  <c r="AL117" i="2"/>
  <c r="AN117" i="2" s="1"/>
  <c r="AL133" i="2"/>
  <c r="AN133" i="2" s="1"/>
  <c r="AL149" i="2"/>
  <c r="AN149" i="2" s="1"/>
  <c r="AL165" i="2"/>
  <c r="AN165" i="2" s="1"/>
  <c r="AL181" i="2"/>
  <c r="AN181" i="2" s="1"/>
  <c r="AL197" i="2"/>
  <c r="AN197" i="2" s="1"/>
  <c r="AL213" i="2"/>
  <c r="AN213" i="2" s="1"/>
  <c r="AL229" i="2"/>
  <c r="AN229" i="2" s="1"/>
  <c r="AL245" i="2"/>
  <c r="AN245" i="2" s="1"/>
  <c r="AL261" i="2"/>
  <c r="AN261" i="2" s="1"/>
  <c r="AL277" i="2"/>
  <c r="AN277" i="2" s="1"/>
  <c r="AL293" i="2"/>
  <c r="AN293" i="2" s="1"/>
  <c r="AL4" i="2"/>
  <c r="AN4" i="2" s="1"/>
  <c r="AL18" i="2"/>
  <c r="AN18" i="2" s="1"/>
  <c r="AL34" i="2"/>
  <c r="AN34" i="2" s="1"/>
  <c r="AL50" i="2"/>
  <c r="AN50" i="2" s="1"/>
  <c r="AL66" i="2"/>
  <c r="AN66" i="2" s="1"/>
  <c r="AL82" i="2"/>
  <c r="AN82" i="2" s="1"/>
  <c r="AL98" i="2"/>
  <c r="AN98" i="2" s="1"/>
  <c r="AL114" i="2"/>
  <c r="AN114" i="2" s="1"/>
  <c r="AL130" i="2"/>
  <c r="AN130" i="2" s="1"/>
  <c r="AL146" i="2"/>
  <c r="AN146" i="2" s="1"/>
  <c r="AL162" i="2"/>
  <c r="AN162" i="2" s="1"/>
  <c r="AL178" i="2"/>
  <c r="AN178" i="2" s="1"/>
  <c r="AL194" i="2"/>
  <c r="AN194" i="2" s="1"/>
  <c r="AL210" i="2"/>
  <c r="AN210" i="2" s="1"/>
  <c r="AL226" i="2"/>
  <c r="AN226" i="2" s="1"/>
  <c r="AL242" i="2"/>
  <c r="AN242" i="2" s="1"/>
  <c r="AL258" i="2"/>
  <c r="AN258" i="2" s="1"/>
  <c r="AL274" i="2"/>
  <c r="AN274" i="2" s="1"/>
  <c r="AL290" i="2"/>
  <c r="AN290" i="2" s="1"/>
  <c r="AL23" i="2"/>
  <c r="AN23" i="2" s="1"/>
  <c r="AL71" i="2"/>
  <c r="AN71" i="2" s="1"/>
  <c r="AL87" i="2"/>
  <c r="AN87" i="2" s="1"/>
  <c r="AL119" i="2"/>
  <c r="AN119" i="2" s="1"/>
  <c r="AL135" i="2"/>
  <c r="AN135" i="2" s="1"/>
  <c r="AL151" i="2"/>
  <c r="AN151" i="2" s="1"/>
  <c r="AL183" i="2"/>
  <c r="AN183" i="2" s="1"/>
  <c r="AL199" i="2"/>
  <c r="AN199" i="2" s="1"/>
  <c r="AL215" i="2"/>
  <c r="AN215" i="2" s="1"/>
  <c r="AL231" i="2"/>
  <c r="AN231" i="2" s="1"/>
  <c r="AL247" i="2"/>
  <c r="AN247" i="2" s="1"/>
  <c r="AL263" i="2"/>
  <c r="AN263" i="2" s="1"/>
  <c r="AL279" i="2"/>
  <c r="AN279" i="2" s="1"/>
  <c r="AL32" i="2"/>
  <c r="AN32" i="2" s="1"/>
  <c r="AL9" i="2"/>
  <c r="AN9" i="2" s="1"/>
  <c r="AL41" i="2"/>
  <c r="AN41" i="2" s="1"/>
  <c r="AL22" i="2"/>
  <c r="AN22" i="2" s="1"/>
  <c r="AL38" i="2"/>
  <c r="AN38" i="2" s="1"/>
  <c r="AL54" i="2"/>
  <c r="AN54" i="2" s="1"/>
  <c r="AL70" i="2"/>
  <c r="AN70" i="2" s="1"/>
  <c r="AL86" i="2"/>
  <c r="AN86" i="2" s="1"/>
  <c r="AL102" i="2"/>
  <c r="AN102" i="2" s="1"/>
  <c r="AL118" i="2"/>
  <c r="AN118" i="2" s="1"/>
  <c r="AL134" i="2"/>
  <c r="AN134" i="2" s="1"/>
  <c r="AL150" i="2"/>
  <c r="AN150" i="2" s="1"/>
  <c r="AL166" i="2"/>
  <c r="AN166" i="2" s="1"/>
  <c r="AL182" i="2"/>
  <c r="AN182" i="2" s="1"/>
  <c r="AL198" i="2"/>
  <c r="AN198" i="2" s="1"/>
  <c r="AL214" i="2"/>
  <c r="AN214" i="2" s="1"/>
  <c r="AL230" i="2"/>
  <c r="AN230" i="2" s="1"/>
  <c r="AL246" i="2"/>
  <c r="AN246" i="2" s="1"/>
  <c r="AL262" i="2"/>
  <c r="AN262" i="2" s="1"/>
  <c r="AL278" i="2"/>
  <c r="AN278" i="2" s="1"/>
  <c r="AL294" i="2"/>
  <c r="AN294" i="2" s="1"/>
  <c r="AL59" i="2"/>
  <c r="AN59" i="2" s="1"/>
  <c r="AL75" i="2"/>
  <c r="AN75" i="2" s="1"/>
  <c r="AL91" i="2"/>
  <c r="AN91" i="2" s="1"/>
  <c r="AL107" i="2"/>
  <c r="AN107" i="2" s="1"/>
  <c r="AL123" i="2"/>
  <c r="AN123" i="2" s="1"/>
  <c r="AL139" i="2"/>
  <c r="AN139" i="2" s="1"/>
  <c r="AL155" i="2"/>
  <c r="AN155" i="2" s="1"/>
  <c r="AL171" i="2"/>
  <c r="AN171" i="2" s="1"/>
  <c r="AL187" i="2"/>
  <c r="AN187" i="2" s="1"/>
  <c r="AL203" i="2"/>
  <c r="AN203" i="2" s="1"/>
  <c r="AL219" i="2"/>
  <c r="AN219" i="2" s="1"/>
  <c r="AL235" i="2"/>
  <c r="AN235" i="2" s="1"/>
  <c r="AL251" i="2"/>
  <c r="AN251" i="2" s="1"/>
  <c r="AL267" i="2"/>
  <c r="AN267" i="2" s="1"/>
  <c r="AL283" i="2"/>
  <c r="AN283" i="2" s="1"/>
  <c r="AL299" i="2"/>
  <c r="AN299" i="2" s="1"/>
  <c r="AL13" i="2"/>
  <c r="AN13" i="2" s="1"/>
  <c r="AL6" i="2"/>
  <c r="AN6" i="2" s="1"/>
  <c r="AL5" i="2"/>
  <c r="AN5" i="2" s="1"/>
  <c r="AO178" i="2" l="1"/>
  <c r="AO119" i="2"/>
  <c r="AO5" i="2"/>
  <c r="AO181" i="2"/>
  <c r="AO29" i="2"/>
  <c r="AO162" i="2"/>
  <c r="AO163" i="2"/>
  <c r="AO207" i="2"/>
  <c r="AO26" i="2"/>
  <c r="AO194" i="2"/>
  <c r="AO247" i="2"/>
  <c r="AO66" i="2"/>
  <c r="AO97" i="2"/>
  <c r="AO153" i="2"/>
  <c r="AO125" i="2"/>
  <c r="AO35" i="2"/>
  <c r="AO273" i="2"/>
  <c r="AO246" i="2"/>
  <c r="AO17" i="2"/>
  <c r="AO253" i="2"/>
  <c r="AO79" i="2"/>
  <c r="AO36" i="2"/>
  <c r="AO80" i="2"/>
  <c r="AO124" i="2"/>
  <c r="AO208" i="2"/>
  <c r="AO286" i="2"/>
  <c r="AO62" i="2"/>
  <c r="AO73" i="2"/>
  <c r="AO21" i="2"/>
  <c r="AO37" i="2"/>
  <c r="AO161" i="2"/>
  <c r="AO218" i="2"/>
  <c r="AO106" i="2"/>
  <c r="AO51" i="2"/>
  <c r="AO135" i="2"/>
  <c r="AO223" i="2"/>
  <c r="AO102" i="2"/>
  <c r="AO52" i="2"/>
  <c r="AO140" i="2"/>
  <c r="AO252" i="2"/>
  <c r="AO164" i="2"/>
  <c r="AO288" i="2"/>
  <c r="AO229" i="2"/>
  <c r="AO201" i="2"/>
  <c r="AO173" i="2"/>
  <c r="AO14" i="2"/>
  <c r="AO98" i="2"/>
  <c r="AO262" i="2"/>
  <c r="AO7" i="2"/>
  <c r="AO95" i="2"/>
  <c r="AO179" i="2"/>
  <c r="AO263" i="2"/>
  <c r="AO12" i="2"/>
  <c r="AO96" i="2"/>
  <c r="AO180" i="2"/>
  <c r="AO25" i="2"/>
  <c r="AO245" i="2"/>
  <c r="AO89" i="2"/>
  <c r="AO217" i="2"/>
  <c r="AO45" i="2"/>
  <c r="AO189" i="2"/>
  <c r="AO69" i="2"/>
  <c r="AO22" i="2"/>
  <c r="AO177" i="2"/>
  <c r="AO118" i="2"/>
  <c r="AO226" i="2"/>
  <c r="AO266" i="2"/>
  <c r="AO114" i="2"/>
  <c r="AO15" i="2"/>
  <c r="AO55" i="2"/>
  <c r="AO99" i="2"/>
  <c r="AO143" i="2"/>
  <c r="AO183" i="2"/>
  <c r="AO227" i="2"/>
  <c r="AO271" i="2"/>
  <c r="AO110" i="2"/>
  <c r="AO16" i="2"/>
  <c r="AO60" i="2"/>
  <c r="AO100" i="2"/>
  <c r="AO144" i="2"/>
  <c r="AO188" i="2"/>
  <c r="AO228" i="2"/>
  <c r="AO272" i="2"/>
  <c r="AO285" i="2"/>
  <c r="AO224" i="2"/>
  <c r="AO268" i="2"/>
  <c r="AO299" i="2"/>
  <c r="AO133" i="2"/>
  <c r="AO18" i="2"/>
  <c r="AO137" i="2"/>
  <c r="AO265" i="2"/>
  <c r="AO109" i="2"/>
  <c r="AO237" i="2"/>
  <c r="AO13" i="2"/>
  <c r="AO81" i="2"/>
  <c r="AO241" i="2"/>
  <c r="AO182" i="2"/>
  <c r="AO242" i="2"/>
  <c r="AO46" i="2"/>
  <c r="AO158" i="2"/>
  <c r="AO31" i="2"/>
  <c r="AO71" i="2"/>
  <c r="AO115" i="2"/>
  <c r="AO159" i="2"/>
  <c r="AO199" i="2"/>
  <c r="AO243" i="2"/>
  <c r="AO54" i="2"/>
  <c r="AO154" i="2"/>
  <c r="AO32" i="2"/>
  <c r="AO76" i="2"/>
  <c r="AO116" i="2"/>
  <c r="AO160" i="2"/>
  <c r="AO204" i="2"/>
  <c r="AO244" i="2"/>
  <c r="AO284" i="2"/>
  <c r="AO279" i="2"/>
  <c r="AO53" i="2"/>
  <c r="AO197" i="2"/>
  <c r="AO261" i="2"/>
  <c r="AO41" i="2"/>
  <c r="AO105" i="2"/>
  <c r="AO169" i="2"/>
  <c r="AO233" i="2"/>
  <c r="AO85" i="2"/>
  <c r="AO77" i="2"/>
  <c r="AO141" i="2"/>
  <c r="AO205" i="2"/>
  <c r="AO269" i="2"/>
  <c r="AO117" i="2"/>
  <c r="AO61" i="2"/>
  <c r="AO33" i="2"/>
  <c r="AO113" i="2"/>
  <c r="AO209" i="2"/>
  <c r="AO30" i="2"/>
  <c r="AO134" i="2"/>
  <c r="AO210" i="2"/>
  <c r="AO230" i="2"/>
  <c r="AO250" i="2"/>
  <c r="AO274" i="2"/>
  <c r="AO74" i="2"/>
  <c r="AO126" i="2"/>
  <c r="AO190" i="2"/>
  <c r="AO19" i="2"/>
  <c r="AO39" i="2"/>
  <c r="AO63" i="2"/>
  <c r="AO83" i="2"/>
  <c r="AO103" i="2"/>
  <c r="AO127" i="2"/>
  <c r="AO147" i="2"/>
  <c r="AO167" i="2"/>
  <c r="AO191" i="2"/>
  <c r="AO211" i="2"/>
  <c r="AO231" i="2"/>
  <c r="AO255" i="2"/>
  <c r="AO275" i="2"/>
  <c r="AO70" i="2"/>
  <c r="AO130" i="2"/>
  <c r="AO186" i="2"/>
  <c r="AO20" i="2"/>
  <c r="AO44" i="2"/>
  <c r="AO64" i="2"/>
  <c r="AO84" i="2"/>
  <c r="AO108" i="2"/>
  <c r="AO128" i="2"/>
  <c r="AO148" i="2"/>
  <c r="AO172" i="2"/>
  <c r="AO192" i="2"/>
  <c r="AO212" i="2"/>
  <c r="AO236" i="2"/>
  <c r="AO256" i="2"/>
  <c r="AO276" i="2"/>
  <c r="AO300" i="2"/>
  <c r="AO289" i="2"/>
  <c r="AO282" i="2"/>
  <c r="AO278" i="2"/>
  <c r="AO101" i="2"/>
  <c r="AO213" i="2"/>
  <c r="AO10" i="2"/>
  <c r="AO57" i="2"/>
  <c r="AO121" i="2"/>
  <c r="AO185" i="2"/>
  <c r="AO249" i="2"/>
  <c r="AO149" i="2"/>
  <c r="AO93" i="2"/>
  <c r="AO157" i="2"/>
  <c r="AO221" i="2"/>
  <c r="AO9" i="2"/>
  <c r="AO165" i="2"/>
  <c r="AO6" i="2"/>
  <c r="AO49" i="2"/>
  <c r="AO145" i="2"/>
  <c r="AO225" i="2"/>
  <c r="AO50" i="2"/>
  <c r="AO170" i="2"/>
  <c r="AO214" i="2"/>
  <c r="AO234" i="2"/>
  <c r="AO258" i="2"/>
  <c r="AO38" i="2"/>
  <c r="AO86" i="2"/>
  <c r="AO146" i="2"/>
  <c r="AO206" i="2"/>
  <c r="AO23" i="2"/>
  <c r="AO47" i="2"/>
  <c r="AO67" i="2"/>
  <c r="AO87" i="2"/>
  <c r="AO111" i="2"/>
  <c r="AO131" i="2"/>
  <c r="AO151" i="2"/>
  <c r="AO175" i="2"/>
  <c r="AO195" i="2"/>
  <c r="AO215" i="2"/>
  <c r="AO239" i="2"/>
  <c r="AO259" i="2"/>
  <c r="AO34" i="2"/>
  <c r="AO90" i="2"/>
  <c r="AO142" i="2"/>
  <c r="AO202" i="2"/>
  <c r="AO28" i="2"/>
  <c r="AO48" i="2"/>
  <c r="AO68" i="2"/>
  <c r="AO92" i="2"/>
  <c r="AO112" i="2"/>
  <c r="AO132" i="2"/>
  <c r="AO156" i="2"/>
  <c r="AO176" i="2"/>
  <c r="AO196" i="2"/>
  <c r="AO220" i="2"/>
  <c r="AO240" i="2"/>
  <c r="AO260" i="2"/>
  <c r="AO295" i="2"/>
  <c r="AO287" i="2"/>
  <c r="AO297" i="2"/>
  <c r="AO298" i="2"/>
  <c r="AO65" i="2"/>
  <c r="AO129" i="2"/>
  <c r="AO193" i="2"/>
  <c r="AO257" i="2"/>
  <c r="AO78" i="2"/>
  <c r="AO150" i="2"/>
  <c r="AO198" i="2"/>
  <c r="AO222" i="2"/>
  <c r="AO238" i="2"/>
  <c r="AO254" i="2"/>
  <c r="AO270" i="2"/>
  <c r="AO58" i="2"/>
  <c r="AO94" i="2"/>
  <c r="AO138" i="2"/>
  <c r="AO174" i="2"/>
  <c r="AO11" i="2"/>
  <c r="AO27" i="2"/>
  <c r="AO43" i="2"/>
  <c r="AO59" i="2"/>
  <c r="AO75" i="2"/>
  <c r="AO91" i="2"/>
  <c r="AO107" i="2"/>
  <c r="AO123" i="2"/>
  <c r="AO139" i="2"/>
  <c r="AO155" i="2"/>
  <c r="AO171" i="2"/>
  <c r="AO187" i="2"/>
  <c r="AO203" i="2"/>
  <c r="AO219" i="2"/>
  <c r="AO235" i="2"/>
  <c r="AO251" i="2"/>
  <c r="AO267" i="2"/>
  <c r="AO42" i="2"/>
  <c r="AO82" i="2"/>
  <c r="AO122" i="2"/>
  <c r="AO166" i="2"/>
  <c r="AO8" i="2"/>
  <c r="AO24" i="2"/>
  <c r="AO40" i="2"/>
  <c r="AO56" i="2"/>
  <c r="AO72" i="2"/>
  <c r="AO88" i="2"/>
  <c r="AO104" i="2"/>
  <c r="AO120" i="2"/>
  <c r="AO136" i="2"/>
  <c r="AO152" i="2"/>
  <c r="AO168" i="2"/>
  <c r="AO184" i="2"/>
  <c r="AO200" i="2"/>
  <c r="AO216" i="2"/>
  <c r="AO232" i="2"/>
  <c r="AO248" i="2"/>
  <c r="AO264" i="2"/>
  <c r="AO283" i="2"/>
  <c r="AO292" i="2"/>
  <c r="AO281" i="2"/>
  <c r="AO301" i="2"/>
  <c r="AO280" i="2"/>
  <c r="AO296" i="2"/>
  <c r="AO277" i="2"/>
  <c r="AO293" i="2"/>
  <c r="AO291" i="2"/>
  <c r="AO290" i="2"/>
  <c r="AO294" i="2"/>
  <c r="AO302" i="2"/>
</calcChain>
</file>

<file path=xl/sharedStrings.xml><?xml version="1.0" encoding="utf-8"?>
<sst xmlns="http://schemas.openxmlformats.org/spreadsheetml/2006/main" count="396" uniqueCount="74">
  <si>
    <t xml:space="preserve">Sexe </t>
  </si>
  <si>
    <t xml:space="preserve">Prénom </t>
  </si>
  <si>
    <t xml:space="preserve">Nom </t>
  </si>
  <si>
    <t xml:space="preserve">Adresse </t>
  </si>
  <si>
    <t>Date de naissance</t>
  </si>
  <si>
    <t>Adresse électronique</t>
  </si>
  <si>
    <t xml:space="preserve">École fréquentée </t>
  </si>
  <si>
    <t>Féminin</t>
  </si>
  <si>
    <t xml:space="preserve">Ville </t>
  </si>
  <si>
    <t xml:space="preserve">Code Postal </t>
  </si>
  <si>
    <t>Téléphone 
(xxx-xxx-xxxx)</t>
  </si>
  <si>
    <t>Masculin</t>
  </si>
  <si>
    <t>No</t>
  </si>
  <si>
    <t>Prénom</t>
  </si>
  <si>
    <t>Nom</t>
  </si>
  <si>
    <t>Sexe</t>
  </si>
  <si>
    <t>Année de naissance</t>
  </si>
  <si>
    <t>Taille
(cm)</t>
  </si>
  <si>
    <t>Poids
(lbs)</t>
  </si>
  <si>
    <t>Portée 1 main</t>
  </si>
  <si>
    <t>Saut Attaque</t>
  </si>
  <si>
    <t>Lancer</t>
  </si>
  <si>
    <t>Course</t>
  </si>
  <si>
    <t>Redresement</t>
  </si>
  <si>
    <t>Techniques</t>
  </si>
  <si>
    <t>J1J 4V1</t>
  </si>
  <si>
    <t>exemple@maison.com</t>
  </si>
  <si>
    <t>Saut Attaque (cm)</t>
  </si>
  <si>
    <t>Physique</t>
  </si>
  <si>
    <t>Technique</t>
  </si>
  <si>
    <t>Résultats</t>
  </si>
  <si>
    <t>Sainte-Catherine de la Jacques Cartier</t>
  </si>
  <si>
    <t>Polyvalente Samuel de Champlain</t>
  </si>
  <si>
    <t>Tech
(20)</t>
  </si>
  <si>
    <t>Total
(100)</t>
  </si>
  <si>
    <t>Numéro et rue</t>
  </si>
  <si>
    <t>12345 Ferland Nord</t>
  </si>
  <si>
    <t>Année seulement
(19xx)</t>
  </si>
  <si>
    <t>A - M - J</t>
  </si>
  <si>
    <t>Nom de l'entraîneur</t>
  </si>
  <si>
    <t>Adresse courriel ou téléphone de l'entraîneur</t>
  </si>
  <si>
    <t>Grandeur de chandail</t>
  </si>
  <si>
    <t>T-test
(sec)</t>
  </si>
  <si>
    <t>Saut contre (cm)</t>
  </si>
  <si>
    <t>Saut Contre</t>
  </si>
  <si>
    <t>détente vertical</t>
  </si>
  <si>
    <t>Antro
(30)</t>
  </si>
  <si>
    <t>Phys
(50)</t>
  </si>
  <si>
    <t>Réception</t>
  </si>
  <si>
    <t>Attaque</t>
  </si>
  <si>
    <t>Service</t>
  </si>
  <si>
    <t>Contre</t>
  </si>
  <si>
    <t>Passe</t>
  </si>
  <si>
    <t>Défensive</t>
  </si>
  <si>
    <t>/9 pts</t>
  </si>
  <si>
    <t>Taille</t>
  </si>
  <si>
    <t>Pointage Anthro</t>
  </si>
  <si>
    <t>Pointage Physique</t>
  </si>
  <si>
    <t>Saut att</t>
  </si>
  <si>
    <t>détente vert. Avec élan</t>
  </si>
  <si>
    <t>Saut contre</t>
  </si>
  <si>
    <t>Dét. Vert. Sans élan</t>
  </si>
  <si>
    <t>T-test</t>
  </si>
  <si>
    <t>Classement selon pointage</t>
  </si>
  <si>
    <t>Détente verticale avec élan (cm)</t>
  </si>
  <si>
    <t>Détente verticale sans élan (cm)</t>
  </si>
  <si>
    <t>Paré</t>
  </si>
  <si>
    <t>Jacqueline</t>
  </si>
  <si>
    <t>Athlètes recommandés par la région (indiquez vos priorités 1,2,..)</t>
  </si>
  <si>
    <t>Région d'appartenance</t>
  </si>
  <si>
    <t>Anthropométrique</t>
  </si>
  <si>
    <t>Portée 1 main
(cm)</t>
  </si>
  <si>
    <t>Portée 2 main
(cm)</t>
  </si>
  <si>
    <t>Portée 2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</si>
</sst>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###\-###\-####"/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9966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 shrinkToFit="1"/>
    </xf>
    <xf numFmtId="1" fontId="1" fillId="0" borderId="4" xfId="0" applyNumberFormat="1" applyFont="1" applyBorder="1" applyAlignment="1" applyProtection="1">
      <alignment horizontal="center" vertical="center" shrinkToFit="1"/>
      <protection locked="0"/>
    </xf>
    <xf numFmtId="1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1" fontId="6" fillId="0" borderId="0" xfId="0" applyNumberFormat="1" applyFont="1" applyProtection="1"/>
    <xf numFmtId="1" fontId="6" fillId="0" borderId="0" xfId="0" applyNumberFormat="1" applyFont="1" applyFill="1" applyProtection="1"/>
    <xf numFmtId="165" fontId="6" fillId="0" borderId="0" xfId="0" applyNumberFormat="1" applyFont="1" applyFill="1" applyProtection="1"/>
    <xf numFmtId="0" fontId="6" fillId="0" borderId="0" xfId="0" applyNumberFormat="1" applyFont="1" applyFill="1" applyProtection="1"/>
    <xf numFmtId="0" fontId="1" fillId="0" borderId="0" xfId="0" applyFont="1" applyFill="1" applyProtection="1"/>
    <xf numFmtId="0" fontId="4" fillId="0" borderId="0" xfId="0" applyFont="1" applyProtection="1"/>
    <xf numFmtId="0" fontId="2" fillId="0" borderId="0" xfId="0" applyFont="1" applyProtection="1"/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1" fontId="1" fillId="3" borderId="7" xfId="0" applyNumberFormat="1" applyFont="1" applyFill="1" applyBorder="1" applyAlignment="1" applyProtection="1">
      <alignment horizontal="center" vertical="center" wrapText="1"/>
    </xf>
    <xf numFmtId="1" fontId="2" fillId="4" borderId="8" xfId="0" applyNumberFormat="1" applyFont="1" applyFill="1" applyBorder="1" applyAlignment="1" applyProtection="1">
      <alignment horizontal="center" vertical="center" wrapText="1"/>
    </xf>
    <xf numFmtId="1" fontId="2" fillId="4" borderId="9" xfId="0" applyNumberFormat="1" applyFont="1" applyFill="1" applyBorder="1" applyAlignment="1" applyProtection="1">
      <alignment horizontal="center" vertical="center" wrapText="1"/>
    </xf>
    <xf numFmtId="1" fontId="1" fillId="7" borderId="9" xfId="0" applyNumberFormat="1" applyFont="1" applyFill="1" applyBorder="1" applyAlignment="1" applyProtection="1">
      <alignment horizontal="center" vertical="center" wrapText="1"/>
    </xf>
    <xf numFmtId="1" fontId="1" fillId="3" borderId="9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1" fillId="0" borderId="4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1" fillId="0" borderId="3" xfId="0" applyFont="1" applyBorder="1" applyProtection="1"/>
    <xf numFmtId="1" fontId="1" fillId="0" borderId="12" xfId="0" applyNumberFormat="1" applyFont="1" applyBorder="1" applyAlignment="1" applyProtection="1">
      <alignment horizontal="center" shrinkToFit="1"/>
    </xf>
    <xf numFmtId="1" fontId="2" fillId="0" borderId="3" xfId="0" applyNumberFormat="1" applyFont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/>
    </xf>
    <xf numFmtId="0" fontId="1" fillId="0" borderId="9" xfId="0" applyFont="1" applyBorder="1" applyProtection="1"/>
    <xf numFmtId="1" fontId="2" fillId="0" borderId="14" xfId="0" applyNumberFormat="1" applyFont="1" applyBorder="1" applyAlignment="1" applyProtection="1">
      <alignment horizontal="center" vertical="center"/>
    </xf>
    <xf numFmtId="1" fontId="2" fillId="0" borderId="15" xfId="0" applyNumberFormat="1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1" fontId="2" fillId="0" borderId="0" xfId="0" applyNumberFormat="1" applyFont="1" applyProtection="1"/>
    <xf numFmtId="1" fontId="1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Protection="1"/>
    <xf numFmtId="1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1" fontId="1" fillId="0" borderId="0" xfId="0" applyNumberFormat="1" applyFont="1" applyFill="1" applyBorder="1" applyProtection="1"/>
    <xf numFmtId="166" fontId="1" fillId="0" borderId="0" xfId="0" applyNumberFormat="1" applyFont="1" applyFill="1" applyBorder="1" applyProtection="1"/>
    <xf numFmtId="1" fontId="1" fillId="0" borderId="0" xfId="0" applyNumberFormat="1" applyFont="1" applyProtection="1"/>
    <xf numFmtId="0" fontId="2" fillId="5" borderId="16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49" fontId="1" fillId="5" borderId="17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49" fontId="2" fillId="5" borderId="9" xfId="0" applyNumberFormat="1" applyFont="1" applyFill="1" applyBorder="1" applyAlignment="1" applyProtection="1">
      <alignment horizontal="center" vertical="center" wrapText="1"/>
    </xf>
    <xf numFmtId="164" fontId="2" fillId="5" borderId="9" xfId="0" applyNumberFormat="1" applyFont="1" applyFill="1" applyBorder="1" applyAlignment="1" applyProtection="1">
      <alignment horizontal="center" vertical="center" wrapText="1"/>
    </xf>
    <xf numFmtId="49" fontId="1" fillId="5" borderId="16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49" fontId="2" fillId="5" borderId="4" xfId="0" applyNumberFormat="1" applyFont="1" applyFill="1" applyBorder="1" applyAlignment="1" applyProtection="1">
      <alignment horizontal="center" vertical="center" wrapText="1"/>
    </xf>
    <xf numFmtId="164" fontId="2" fillId="5" borderId="4" xfId="0" applyNumberFormat="1" applyFont="1" applyFill="1" applyBorder="1" applyAlignment="1" applyProtection="1">
      <alignment horizontal="center" vertical="center" wrapText="1"/>
    </xf>
    <xf numFmtId="14" fontId="1" fillId="5" borderId="16" xfId="0" applyNumberFormat="1" applyFont="1" applyFill="1" applyBorder="1" applyAlignment="1" applyProtection="1">
      <alignment horizontal="center" vertical="center" wrapText="1"/>
    </xf>
    <xf numFmtId="1" fontId="1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2" fillId="0" borderId="3" xfId="0" applyFont="1" applyFill="1" applyBorder="1" applyAlignment="1" applyProtection="1">
      <alignment shrinkToFit="1"/>
    </xf>
    <xf numFmtId="49" fontId="2" fillId="0" borderId="3" xfId="0" applyNumberFormat="1" applyFont="1" applyFill="1" applyBorder="1" applyAlignment="1" applyProtection="1">
      <alignment shrinkToFit="1"/>
    </xf>
    <xf numFmtId="0" fontId="2" fillId="0" borderId="3" xfId="0" applyFont="1" applyBorder="1" applyAlignment="1" applyProtection="1">
      <alignment shrinkToFit="1"/>
    </xf>
    <xf numFmtId="49" fontId="2" fillId="0" borderId="3" xfId="0" applyNumberFormat="1" applyFont="1" applyBorder="1" applyAlignment="1" applyProtection="1">
      <alignment shrinkToFit="1"/>
    </xf>
    <xf numFmtId="164" fontId="2" fillId="0" borderId="3" xfId="0" applyNumberFormat="1" applyFont="1" applyBorder="1" applyAlignment="1" applyProtection="1">
      <alignment shrinkToFit="1"/>
    </xf>
    <xf numFmtId="14" fontId="2" fillId="0" borderId="3" xfId="0" applyNumberFormat="1" applyFont="1" applyBorder="1" applyAlignment="1" applyProtection="1">
      <alignment shrinkToFit="1"/>
    </xf>
    <xf numFmtId="1" fontId="2" fillId="0" borderId="3" xfId="0" applyNumberFormat="1" applyFont="1" applyBorder="1" applyAlignment="1" applyProtection="1">
      <alignment shrinkToFit="1"/>
    </xf>
    <xf numFmtId="0" fontId="2" fillId="0" borderId="18" xfId="0" applyFont="1" applyBorder="1" applyAlignment="1" applyProtection="1">
      <alignment shrinkToFit="1"/>
    </xf>
    <xf numFmtId="0" fontId="1" fillId="0" borderId="3" xfId="0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1" fillId="0" borderId="12" xfId="0" applyFont="1" applyBorder="1" applyAlignment="1" applyProtection="1">
      <alignment shrinkToFit="1"/>
    </xf>
    <xf numFmtId="0" fontId="2" fillId="0" borderId="18" xfId="0" applyFont="1" applyFill="1" applyBorder="1" applyAlignment="1" applyProtection="1">
      <alignment shrinkToFit="1"/>
    </xf>
    <xf numFmtId="0" fontId="1" fillId="0" borderId="3" xfId="0" applyFont="1" applyFill="1" applyBorder="1" applyAlignment="1" applyProtection="1">
      <alignment shrinkToFit="1"/>
    </xf>
    <xf numFmtId="0" fontId="1" fillId="0" borderId="19" xfId="0" applyFont="1" applyFill="1" applyBorder="1" applyAlignment="1" applyProtection="1">
      <alignment shrinkToFit="1"/>
    </xf>
    <xf numFmtId="0" fontId="1" fillId="0" borderId="12" xfId="0" applyFont="1" applyFill="1" applyBorder="1" applyAlignment="1" applyProtection="1">
      <alignment shrinkToFit="1"/>
    </xf>
    <xf numFmtId="0" fontId="2" fillId="0" borderId="9" xfId="0" applyFont="1" applyBorder="1" applyAlignment="1" applyProtection="1">
      <alignment shrinkToFit="1"/>
    </xf>
    <xf numFmtId="49" fontId="2" fillId="0" borderId="9" xfId="0" applyNumberFormat="1" applyFont="1" applyBorder="1" applyAlignment="1" applyProtection="1">
      <alignment shrinkToFit="1"/>
    </xf>
    <xf numFmtId="164" fontId="2" fillId="0" borderId="9" xfId="0" applyNumberFormat="1" applyFont="1" applyBorder="1" applyAlignment="1" applyProtection="1">
      <alignment shrinkToFit="1"/>
    </xf>
    <xf numFmtId="14" fontId="2" fillId="0" borderId="9" xfId="0" applyNumberFormat="1" applyFont="1" applyBorder="1" applyAlignment="1" applyProtection="1">
      <alignment shrinkToFit="1"/>
    </xf>
    <xf numFmtId="1" fontId="2" fillId="0" borderId="9" xfId="0" applyNumberFormat="1" applyFont="1" applyBorder="1" applyAlignment="1" applyProtection="1">
      <alignment shrinkToFit="1"/>
    </xf>
    <xf numFmtId="0" fontId="2" fillId="0" borderId="17" xfId="0" applyFont="1" applyBorder="1" applyAlignment="1" applyProtection="1">
      <alignment shrinkToFit="1"/>
    </xf>
    <xf numFmtId="0" fontId="1" fillId="0" borderId="9" xfId="0" applyFont="1" applyBorder="1" applyAlignment="1" applyProtection="1">
      <alignment shrinkToFit="1"/>
    </xf>
    <xf numFmtId="0" fontId="1" fillId="0" borderId="20" xfId="0" applyFont="1" applyBorder="1" applyAlignment="1" applyProtection="1">
      <alignment shrinkToFit="1"/>
    </xf>
    <xf numFmtId="0" fontId="1" fillId="0" borderId="21" xfId="0" applyFont="1" applyBorder="1" applyAlignment="1" applyProtection="1">
      <alignment shrinkToFit="1"/>
    </xf>
    <xf numFmtId="49" fontId="2" fillId="0" borderId="0" xfId="0" applyNumberFormat="1" applyFont="1" applyProtection="1"/>
    <xf numFmtId="164" fontId="2" fillId="0" borderId="0" xfId="0" applyNumberFormat="1" applyFont="1" applyProtection="1"/>
    <xf numFmtId="14" fontId="2" fillId="0" borderId="0" xfId="0" applyNumberFormat="1" applyFont="1" applyProtection="1"/>
    <xf numFmtId="0" fontId="7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 wrapText="1"/>
    </xf>
    <xf numFmtId="1" fontId="1" fillId="2" borderId="18" xfId="0" applyNumberFormat="1" applyFont="1" applyFill="1" applyBorder="1" applyAlignment="1" applyProtection="1">
      <alignment horizontal="center" vertical="center" wrapText="1"/>
    </xf>
    <xf numFmtId="1" fontId="1" fillId="0" borderId="16" xfId="0" applyNumberFormat="1" applyFont="1" applyBorder="1" applyAlignment="1" applyProtection="1">
      <alignment horizontal="center" vertical="center" shrinkToFit="1"/>
      <protection locked="0"/>
    </xf>
    <xf numFmtId="1" fontId="1" fillId="0" borderId="18" xfId="0" applyNumberFormat="1" applyFont="1" applyBorder="1" applyAlignment="1" applyProtection="1">
      <alignment horizontal="center" vertical="center" shrinkToFit="1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1" fontId="2" fillId="0" borderId="18" xfId="0" applyNumberFormat="1" applyFont="1" applyBorder="1" applyAlignment="1" applyProtection="1">
      <alignment horizontal="center" vertical="center"/>
    </xf>
    <xf numFmtId="1" fontId="2" fillId="0" borderId="17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 shrinkToFit="1"/>
    </xf>
    <xf numFmtId="1" fontId="2" fillId="3" borderId="9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" fontId="2" fillId="8" borderId="9" xfId="0" applyNumberFormat="1" applyFont="1" applyFill="1" applyBorder="1" applyAlignment="1" applyProtection="1">
      <alignment horizontal="center" vertical="center" wrapText="1"/>
    </xf>
    <xf numFmtId="1" fontId="2" fillId="9" borderId="9" xfId="0" applyNumberFormat="1" applyFont="1" applyFill="1" applyBorder="1" applyAlignment="1" applyProtection="1">
      <alignment horizontal="center" vertical="center" wrapText="1"/>
    </xf>
    <xf numFmtId="1" fontId="1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2" fillId="0" borderId="0" xfId="0" applyFont="1" applyFill="1" applyProtection="1"/>
    <xf numFmtId="0" fontId="2" fillId="0" borderId="42" xfId="0" applyFont="1" applyFill="1" applyBorder="1" applyProtection="1"/>
    <xf numFmtId="1" fontId="1" fillId="0" borderId="7" xfId="0" applyNumberFormat="1" applyFont="1" applyBorder="1" applyAlignment="1" applyProtection="1">
      <alignment horizontal="center" shrinkToFit="1"/>
    </xf>
    <xf numFmtId="0" fontId="1" fillId="0" borderId="42" xfId="0" applyFont="1" applyFill="1" applyBorder="1" applyProtection="1"/>
    <xf numFmtId="1" fontId="2" fillId="0" borderId="4" xfId="0" applyNumberFormat="1" applyFont="1" applyBorder="1" applyAlignment="1" applyProtection="1">
      <alignment horizontal="center" vertical="center"/>
    </xf>
    <xf numFmtId="1" fontId="2" fillId="10" borderId="9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 shrinkToFit="1"/>
    </xf>
    <xf numFmtId="1" fontId="1" fillId="0" borderId="42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Border="1" applyAlignment="1" applyProtection="1">
      <alignment horizontal="center" vertical="center"/>
    </xf>
    <xf numFmtId="1" fontId="2" fillId="0" borderId="42" xfId="0" applyNumberFormat="1" applyFont="1" applyBorder="1" applyProtection="1"/>
    <xf numFmtId="1" fontId="1" fillId="7" borderId="21" xfId="0" applyNumberFormat="1" applyFont="1" applyFill="1" applyBorder="1" applyAlignment="1" applyProtection="1">
      <alignment horizontal="center" vertical="center" wrapText="1"/>
    </xf>
    <xf numFmtId="1" fontId="1" fillId="3" borderId="13" xfId="0" applyNumberFormat="1" applyFont="1" applyFill="1" applyBorder="1" applyAlignment="1" applyProtection="1">
      <alignment horizontal="center" vertical="center"/>
    </xf>
    <xf numFmtId="1" fontId="2" fillId="3" borderId="44" xfId="0" applyNumberFormat="1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1" fontId="2" fillId="0" borderId="25" xfId="0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1" fontId="2" fillId="0" borderId="21" xfId="0" applyNumberFormat="1" applyFont="1" applyFill="1" applyBorder="1" applyAlignment="1" applyProtection="1">
      <alignment horizontal="center" vertical="center"/>
    </xf>
    <xf numFmtId="1" fontId="2" fillId="10" borderId="6" xfId="0" applyNumberFormat="1" applyFont="1" applyFill="1" applyBorder="1" applyAlignment="1" applyProtection="1">
      <alignment horizontal="center" vertical="center"/>
    </xf>
    <xf numFmtId="1" fontId="1" fillId="3" borderId="44" xfId="0" applyNumberFormat="1" applyFont="1" applyFill="1" applyBorder="1" applyAlignment="1" applyProtection="1">
      <alignment horizontal="center" vertical="center"/>
    </xf>
    <xf numFmtId="1" fontId="2" fillId="3" borderId="21" xfId="0" applyNumberFormat="1" applyFont="1" applyFill="1" applyBorder="1" applyAlignment="1" applyProtection="1">
      <alignment horizontal="center" vertical="center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0" fillId="0" borderId="26" xfId="0" applyBorder="1" applyProtection="1"/>
    <xf numFmtId="0" fontId="0" fillId="0" borderId="27" xfId="0" applyBorder="1" applyProtection="1"/>
    <xf numFmtId="0" fontId="2" fillId="5" borderId="30" xfId="0" applyFont="1" applyFill="1" applyBorder="1" applyAlignment="1" applyProtection="1">
      <alignment horizontal="center" vertical="center" wrapText="1"/>
    </xf>
    <xf numFmtId="0" fontId="0" fillId="0" borderId="14" xfId="0" applyBorder="1" applyProtection="1"/>
    <xf numFmtId="0" fontId="2" fillId="5" borderId="28" xfId="0" applyFont="1" applyFill="1" applyBorder="1" applyAlignment="1" applyProtection="1">
      <alignment horizontal="center" vertical="center" wrapText="1"/>
    </xf>
    <xf numFmtId="0" fontId="0" fillId="0" borderId="15" xfId="0" applyBorder="1" applyProtection="1"/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2" fillId="5" borderId="32" xfId="0" applyFont="1" applyFill="1" applyBorder="1" applyAlignment="1" applyProtection="1">
      <alignment horizontal="center" vertical="center" wrapText="1"/>
    </xf>
    <xf numFmtId="49" fontId="2" fillId="5" borderId="28" xfId="0" applyNumberFormat="1" applyFont="1" applyFill="1" applyBorder="1" applyAlignment="1" applyProtection="1">
      <alignment horizontal="center" vertical="center" wrapText="1"/>
    </xf>
    <xf numFmtId="1" fontId="1" fillId="5" borderId="28" xfId="0" applyNumberFormat="1" applyFont="1" applyFill="1" applyBorder="1" applyAlignment="1" applyProtection="1">
      <alignment horizontal="center" vertical="center" wrapText="1"/>
    </xf>
    <xf numFmtId="14" fontId="1" fillId="5" borderId="28" xfId="0" applyNumberFormat="1" applyFont="1" applyFill="1" applyBorder="1" applyAlignment="1" applyProtection="1">
      <alignment horizontal="center" vertical="center" wrapText="1"/>
    </xf>
    <xf numFmtId="14" fontId="0" fillId="0" borderId="15" xfId="0" applyNumberFormat="1" applyBorder="1" applyProtection="1"/>
    <xf numFmtId="0" fontId="1" fillId="5" borderId="28" xfId="0" applyFont="1" applyFill="1" applyBorder="1" applyAlignment="1" applyProtection="1">
      <alignment horizontal="center" vertical="center" wrapText="1"/>
    </xf>
    <xf numFmtId="0" fontId="0" fillId="0" borderId="29" xfId="0" applyBorder="1" applyProtection="1"/>
    <xf numFmtId="0" fontId="0" fillId="0" borderId="2" xfId="0" applyBorder="1" applyProtection="1"/>
    <xf numFmtId="0" fontId="1" fillId="6" borderId="33" xfId="0" applyFont="1" applyFill="1" applyBorder="1" applyAlignment="1" applyProtection="1">
      <alignment horizontal="center" vertical="center" wrapText="1"/>
    </xf>
    <xf numFmtId="0" fontId="1" fillId="6" borderId="34" xfId="0" applyFont="1" applyFill="1" applyBorder="1" applyAlignment="1" applyProtection="1">
      <alignment horizontal="center" vertical="center" wrapText="1"/>
    </xf>
    <xf numFmtId="0" fontId="1" fillId="6" borderId="43" xfId="0" applyFont="1" applyFill="1" applyBorder="1" applyAlignment="1" applyProtection="1">
      <alignment horizontal="center" vertical="center" wrapText="1"/>
    </xf>
    <xf numFmtId="1" fontId="2" fillId="3" borderId="18" xfId="0" applyNumberFormat="1" applyFont="1" applyFill="1" applyBorder="1" applyAlignment="1" applyProtection="1">
      <alignment horizontal="center" vertical="center" wrapText="1"/>
    </xf>
    <xf numFmtId="1" fontId="2" fillId="3" borderId="37" xfId="0" applyNumberFormat="1" applyFont="1" applyFill="1" applyBorder="1" applyAlignment="1" applyProtection="1">
      <alignment horizontal="center" vertical="center" wrapText="1"/>
    </xf>
    <xf numFmtId="1" fontId="1" fillId="4" borderId="32" xfId="0" applyNumberFormat="1" applyFont="1" applyFill="1" applyBorder="1" applyAlignment="1" applyProtection="1">
      <alignment horizontal="center" vertical="center"/>
    </xf>
    <xf numFmtId="1" fontId="2" fillId="4" borderId="4" xfId="0" applyNumberFormat="1" applyFont="1" applyFill="1" applyBorder="1" applyAlignment="1" applyProtection="1">
      <alignment horizontal="center" vertical="center"/>
    </xf>
    <xf numFmtId="1" fontId="2" fillId="9" borderId="16" xfId="0" applyNumberFormat="1" applyFont="1" applyFill="1" applyBorder="1" applyAlignment="1" applyProtection="1">
      <alignment horizontal="center" vertical="center"/>
    </xf>
    <xf numFmtId="1" fontId="2" fillId="9" borderId="31" xfId="0" applyNumberFormat="1" applyFont="1" applyFill="1" applyBorder="1" applyAlignment="1" applyProtection="1">
      <alignment horizontal="center" vertical="center"/>
    </xf>
    <xf numFmtId="1" fontId="2" fillId="9" borderId="32" xfId="0" applyNumberFormat="1" applyFont="1" applyFill="1" applyBorder="1" applyAlignment="1" applyProtection="1">
      <alignment horizontal="center" vertical="center"/>
    </xf>
    <xf numFmtId="1" fontId="1" fillId="7" borderId="16" xfId="0" applyNumberFormat="1" applyFont="1" applyFill="1" applyBorder="1" applyAlignment="1" applyProtection="1">
      <alignment horizontal="center" vertical="center" wrapText="1"/>
    </xf>
    <xf numFmtId="1" fontId="1" fillId="7" borderId="31" xfId="0" applyNumberFormat="1" applyFont="1" applyFill="1" applyBorder="1" applyAlignment="1" applyProtection="1">
      <alignment horizontal="center" vertical="center" wrapText="1"/>
    </xf>
    <xf numFmtId="1" fontId="2" fillId="3" borderId="10" xfId="0" applyNumberFormat="1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1" fontId="2" fillId="3" borderId="35" xfId="0" applyNumberFormat="1" applyFont="1" applyFill="1" applyBorder="1" applyAlignment="1" applyProtection="1">
      <alignment horizontal="center"/>
    </xf>
    <xf numFmtId="1" fontId="2" fillId="4" borderId="36" xfId="0" applyNumberFormat="1" applyFont="1" applyFill="1" applyBorder="1" applyAlignment="1" applyProtection="1">
      <alignment horizontal="center" vertical="center" wrapText="1"/>
    </xf>
    <xf numFmtId="1" fontId="2" fillId="9" borderId="3" xfId="0" applyNumberFormat="1" applyFont="1" applyFill="1" applyBorder="1" applyAlignment="1" applyProtection="1">
      <alignment horizontal="center" vertical="center" wrapText="1"/>
    </xf>
    <xf numFmtId="1" fontId="1" fillId="9" borderId="3" xfId="0" applyNumberFormat="1" applyFont="1" applyFill="1" applyBorder="1" applyAlignment="1" applyProtection="1">
      <alignment horizontal="center" vertical="center" wrapText="1"/>
    </xf>
    <xf numFmtId="1" fontId="1" fillId="4" borderId="6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 wrapText="1"/>
    </xf>
    <xf numFmtId="1" fontId="1" fillId="4" borderId="3" xfId="0" applyNumberFormat="1" applyFont="1" applyFill="1" applyBorder="1" applyAlignment="1" applyProtection="1">
      <alignment horizontal="center" vertical="center" wrapText="1"/>
    </xf>
    <xf numFmtId="1" fontId="2" fillId="4" borderId="3" xfId="0" applyNumberFormat="1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1" xfId="0" applyNumberFormat="1" applyFont="1" applyFill="1" applyBorder="1" applyAlignment="1" applyProtection="1">
      <alignment horizontal="center" vertical="center" wrapText="1"/>
    </xf>
    <xf numFmtId="1" fontId="2" fillId="3" borderId="5" xfId="0" applyNumberFormat="1" applyFont="1" applyFill="1" applyBorder="1" applyAlignment="1" applyProtection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1" fontId="1" fillId="4" borderId="16" xfId="0" applyNumberFormat="1" applyFont="1" applyFill="1" applyBorder="1" applyAlignment="1" applyProtection="1">
      <alignment horizontal="center"/>
    </xf>
    <xf numFmtId="1" fontId="1" fillId="4" borderId="31" xfId="0" applyNumberFormat="1" applyFont="1" applyFill="1" applyBorder="1" applyAlignment="1" applyProtection="1">
      <alignment horizontal="center"/>
    </xf>
    <xf numFmtId="1" fontId="1" fillId="4" borderId="32" xfId="0" applyNumberFormat="1" applyFont="1" applyFill="1" applyBorder="1" applyAlignment="1" applyProtection="1">
      <alignment horizontal="center"/>
    </xf>
    <xf numFmtId="1" fontId="1" fillId="4" borderId="37" xfId="0" applyNumberFormat="1" applyFont="1" applyFill="1" applyBorder="1" applyAlignment="1" applyProtection="1">
      <alignment horizontal="center" vertical="center" wrapText="1"/>
    </xf>
    <xf numFmtId="1" fontId="1" fillId="4" borderId="38" xfId="0" applyNumberFormat="1" applyFont="1" applyFill="1" applyBorder="1" applyAlignment="1" applyProtection="1">
      <alignment horizontal="center" vertical="center" wrapText="1"/>
    </xf>
    <xf numFmtId="1" fontId="1" fillId="4" borderId="22" xfId="0" applyNumberFormat="1" applyFont="1" applyFill="1" applyBorder="1" applyAlignment="1" applyProtection="1">
      <alignment horizontal="center" vertical="center" wrapText="1"/>
    </xf>
    <xf numFmtId="1" fontId="1" fillId="4" borderId="45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1" fontId="1" fillId="4" borderId="39" xfId="0" applyNumberFormat="1" applyFont="1" applyFill="1" applyBorder="1" applyAlignment="1" applyProtection="1">
      <alignment horizontal="center" vertical="center" wrapText="1"/>
    </xf>
    <xf numFmtId="1" fontId="1" fillId="9" borderId="6" xfId="0" applyNumberFormat="1" applyFon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165" fontId="1" fillId="9" borderId="3" xfId="0" applyNumberFormat="1" applyFont="1" applyFill="1" applyBorder="1" applyAlignment="1" applyProtection="1">
      <alignment horizontal="center" vertical="center" wrapText="1"/>
    </xf>
    <xf numFmtId="165" fontId="2" fillId="9" borderId="3" xfId="0" applyNumberFormat="1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 applyProtection="1">
      <alignment horizontal="center" vertical="center" wrapText="1"/>
    </xf>
    <xf numFmtId="1" fontId="2" fillId="0" borderId="34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1" fillId="8" borderId="37" xfId="0" applyNumberFormat="1" applyFont="1" applyFill="1" applyBorder="1" applyAlignment="1" applyProtection="1">
      <alignment horizontal="center" vertical="center" wrapText="1"/>
    </xf>
    <xf numFmtId="1" fontId="1" fillId="8" borderId="38" xfId="0" applyNumberFormat="1" applyFont="1" applyFill="1" applyBorder="1" applyAlignment="1" applyProtection="1">
      <alignment horizontal="center" vertical="center" wrapText="1"/>
    </xf>
    <xf numFmtId="1" fontId="1" fillId="8" borderId="22" xfId="0" applyNumberFormat="1" applyFont="1" applyFill="1" applyBorder="1" applyAlignment="1" applyProtection="1">
      <alignment horizontal="center" vertical="center" wrapText="1"/>
    </xf>
    <xf numFmtId="1" fontId="1" fillId="8" borderId="39" xfId="0" applyNumberFormat="1" applyFont="1" applyFill="1" applyBorder="1" applyAlignment="1" applyProtection="1">
      <alignment horizontal="center" vertical="center" wrapText="1"/>
    </xf>
    <xf numFmtId="1" fontId="1" fillId="8" borderId="16" xfId="0" applyNumberFormat="1" applyFont="1" applyFill="1" applyBorder="1" applyAlignment="1" applyProtection="1">
      <alignment horizontal="center" vertical="center"/>
    </xf>
    <xf numFmtId="1" fontId="1" fillId="8" borderId="31" xfId="0" applyNumberFormat="1" applyFont="1" applyFill="1" applyBorder="1" applyAlignment="1" applyProtection="1">
      <alignment horizontal="center" vertical="center"/>
    </xf>
    <xf numFmtId="1" fontId="1" fillId="8" borderId="32" xfId="0" applyNumberFormat="1" applyFont="1" applyFill="1" applyBorder="1" applyAlignment="1" applyProtection="1">
      <alignment horizontal="center" vertical="center"/>
    </xf>
    <xf numFmtId="1" fontId="1" fillId="8" borderId="40" xfId="0" applyNumberFormat="1" applyFont="1" applyFill="1" applyBorder="1" applyAlignment="1" applyProtection="1">
      <alignment horizontal="center" vertical="center" wrapText="1"/>
    </xf>
    <xf numFmtId="1" fontId="1" fillId="8" borderId="4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.1.52\volleyball\7-Excellence_EXC\Volleyball\Espoir\S&#233;lection\S&#233;lection%20Espoir%20Saisie%20de%20donn&#233;es%20F&#233;minin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des participants"/>
      <sheetName val="Saisie des données"/>
    </sheetNames>
    <sheetDataSet>
      <sheetData sheetId="0">
        <row r="3">
          <cell r="I3">
            <v>2010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zoomScaleNormal="100" workbookViewId="0">
      <pane ySplit="3" topLeftCell="A4" activePane="bottomLeft" state="frozen"/>
      <selection pane="bottomLeft" activeCell="D11" sqref="D11"/>
    </sheetView>
  </sheetViews>
  <sheetFormatPr baseColWidth="10" defaultColWidth="12.44140625" defaultRowHeight="10.5" customHeight="1" x14ac:dyDescent="0.2"/>
  <cols>
    <col min="1" max="1" width="6.6640625" style="16" customWidth="1"/>
    <col min="2" max="2" width="13.44140625" style="16" customWidth="1"/>
    <col min="3" max="3" width="13.109375" style="16" customWidth="1"/>
    <col min="4" max="4" width="19.109375" style="90" customWidth="1"/>
    <col min="5" max="5" width="26.88671875" style="16" customWidth="1"/>
    <col min="6" max="6" width="6.33203125" style="90" bestFit="1" customWidth="1"/>
    <col min="7" max="7" width="11.88671875" style="91" bestFit="1" customWidth="1"/>
    <col min="8" max="8" width="9.88671875" style="92" customWidth="1"/>
    <col min="9" max="9" width="8.33203125" style="42" customWidth="1"/>
    <col min="10" max="10" width="19.44140625" style="90" customWidth="1"/>
    <col min="11" max="11" width="24.33203125" style="16" bestFit="1" customWidth="1"/>
    <col min="12" max="12" width="14.109375" style="7" customWidth="1"/>
    <col min="13" max="13" width="20.44140625" style="7" customWidth="1"/>
    <col min="14" max="14" width="12.44140625" style="7" customWidth="1"/>
    <col min="15" max="15" width="12.44140625" style="7"/>
    <col min="16" max="16384" width="12.44140625" style="16"/>
  </cols>
  <sheetData>
    <row r="1" spans="1:18" ht="29.25" customHeight="1" x14ac:dyDescent="0.2">
      <c r="A1" s="140" t="s">
        <v>0</v>
      </c>
      <c r="B1" s="142" t="s">
        <v>1</v>
      </c>
      <c r="C1" s="142" t="s">
        <v>2</v>
      </c>
      <c r="D1" s="144" t="s">
        <v>3</v>
      </c>
      <c r="E1" s="145"/>
      <c r="F1" s="145"/>
      <c r="G1" s="146"/>
      <c r="H1" s="149" t="s">
        <v>4</v>
      </c>
      <c r="I1" s="148" t="s">
        <v>37</v>
      </c>
      <c r="J1" s="147" t="s">
        <v>5</v>
      </c>
      <c r="K1" s="142" t="s">
        <v>6</v>
      </c>
      <c r="L1" s="151" t="s">
        <v>39</v>
      </c>
      <c r="M1" s="151" t="s">
        <v>40</v>
      </c>
      <c r="N1" s="137" t="s">
        <v>41</v>
      </c>
      <c r="O1" s="137" t="s">
        <v>69</v>
      </c>
      <c r="R1" s="51" t="s">
        <v>11</v>
      </c>
    </row>
    <row r="2" spans="1:18" ht="21.75" customHeight="1" thickBot="1" x14ac:dyDescent="0.25">
      <c r="A2" s="141"/>
      <c r="B2" s="143"/>
      <c r="C2" s="143"/>
      <c r="D2" s="52" t="s">
        <v>35</v>
      </c>
      <c r="E2" s="53" t="s">
        <v>8</v>
      </c>
      <c r="F2" s="54" t="s">
        <v>9</v>
      </c>
      <c r="G2" s="55" t="s">
        <v>10</v>
      </c>
      <c r="H2" s="150"/>
      <c r="I2" s="143"/>
      <c r="J2" s="143"/>
      <c r="K2" s="143"/>
      <c r="L2" s="152"/>
      <c r="M2" s="152"/>
      <c r="N2" s="138"/>
      <c r="O2" s="138"/>
      <c r="R2" s="51"/>
    </row>
    <row r="3" spans="1:18" s="62" customFormat="1" ht="10.5" customHeight="1" x14ac:dyDescent="0.2">
      <c r="A3" s="128" t="s">
        <v>7</v>
      </c>
      <c r="B3" s="129" t="s">
        <v>67</v>
      </c>
      <c r="C3" s="129" t="s">
        <v>66</v>
      </c>
      <c r="D3" s="56" t="s">
        <v>36</v>
      </c>
      <c r="E3" s="57" t="s">
        <v>31</v>
      </c>
      <c r="F3" s="58" t="s">
        <v>25</v>
      </c>
      <c r="G3" s="59">
        <v>8195621234</v>
      </c>
      <c r="H3" s="60" t="s">
        <v>38</v>
      </c>
      <c r="I3" s="61">
        <v>2010</v>
      </c>
      <c r="J3" s="58" t="s">
        <v>26</v>
      </c>
      <c r="K3" s="50" t="s">
        <v>32</v>
      </c>
      <c r="L3" s="153"/>
      <c r="M3" s="153"/>
      <c r="N3" s="139"/>
      <c r="O3" s="139"/>
      <c r="R3" s="63"/>
    </row>
    <row r="4" spans="1:18" s="65" customFormat="1" ht="10.5" customHeight="1" x14ac:dyDescent="0.2">
      <c r="A4" s="64" t="s">
        <v>7</v>
      </c>
      <c r="B4" s="93"/>
      <c r="C4" s="93"/>
      <c r="D4" s="93"/>
      <c r="E4" s="93"/>
      <c r="F4" s="94"/>
      <c r="G4" s="94"/>
      <c r="H4" s="95"/>
      <c r="I4" s="94"/>
      <c r="J4" s="93"/>
      <c r="K4" s="93"/>
      <c r="L4" s="93"/>
      <c r="M4" s="93"/>
      <c r="N4" s="109"/>
      <c r="O4" s="109"/>
    </row>
    <row r="5" spans="1:18" s="65" customFormat="1" ht="10.5" customHeight="1" x14ac:dyDescent="0.2">
      <c r="A5" s="64" t="s">
        <v>7</v>
      </c>
      <c r="B5" s="93"/>
      <c r="C5" s="93"/>
      <c r="D5" s="93"/>
      <c r="E5" s="93"/>
      <c r="F5" s="94"/>
      <c r="G5" s="94"/>
      <c r="H5" s="95"/>
      <c r="I5" s="94"/>
      <c r="J5" s="93"/>
      <c r="K5" s="93"/>
      <c r="L5" s="93"/>
      <c r="M5" s="93"/>
      <c r="N5" s="109"/>
      <c r="O5" s="109"/>
    </row>
    <row r="6" spans="1:18" s="65" customFormat="1" ht="10.5" customHeight="1" x14ac:dyDescent="0.2">
      <c r="A6" s="64" t="s">
        <v>7</v>
      </c>
      <c r="B6" s="93"/>
      <c r="C6" s="93"/>
      <c r="D6" s="93"/>
      <c r="E6" s="93"/>
      <c r="F6" s="94"/>
      <c r="G6" s="94"/>
      <c r="H6" s="95"/>
      <c r="I6" s="94"/>
      <c r="J6" s="93"/>
      <c r="K6" s="93"/>
      <c r="L6" s="93"/>
      <c r="M6" s="93"/>
      <c r="N6" s="109"/>
      <c r="O6" s="109"/>
    </row>
    <row r="7" spans="1:18" s="65" customFormat="1" ht="10.5" customHeight="1" x14ac:dyDescent="0.2">
      <c r="A7" s="64" t="s">
        <v>7</v>
      </c>
      <c r="B7" s="93"/>
      <c r="C7" s="93"/>
      <c r="D7" s="93"/>
      <c r="E7" s="93"/>
      <c r="F7" s="94"/>
      <c r="G7" s="94"/>
      <c r="H7" s="95"/>
      <c r="I7" s="94"/>
      <c r="J7" s="93"/>
      <c r="K7" s="93"/>
      <c r="L7" s="93"/>
      <c r="M7" s="93"/>
      <c r="N7" s="109"/>
      <c r="O7" s="109"/>
    </row>
    <row r="8" spans="1:18" s="65" customFormat="1" ht="10.5" customHeight="1" x14ac:dyDescent="0.2">
      <c r="A8" s="64" t="s">
        <v>7</v>
      </c>
      <c r="B8" s="93"/>
      <c r="C8" s="93"/>
      <c r="D8" s="93"/>
      <c r="E8" s="93"/>
      <c r="F8" s="94"/>
      <c r="G8" s="94"/>
      <c r="H8" s="95"/>
      <c r="I8" s="94"/>
      <c r="J8" s="93"/>
      <c r="K8" s="93"/>
      <c r="L8" s="93"/>
      <c r="M8" s="93"/>
      <c r="N8" s="109"/>
      <c r="O8" s="109"/>
    </row>
    <row r="9" spans="1:18" s="65" customFormat="1" ht="10.5" customHeight="1" x14ac:dyDescent="0.2">
      <c r="A9" s="64" t="s">
        <v>7</v>
      </c>
      <c r="B9" s="93"/>
      <c r="C9" s="93"/>
      <c r="D9" s="93"/>
      <c r="E9" s="93"/>
      <c r="F9" s="94"/>
      <c r="G9" s="94"/>
      <c r="H9" s="95"/>
      <c r="I9" s="94"/>
      <c r="J9" s="93"/>
      <c r="K9" s="93"/>
      <c r="L9" s="93"/>
      <c r="M9" s="93"/>
      <c r="N9" s="109"/>
      <c r="O9" s="109"/>
    </row>
    <row r="10" spans="1:18" s="65" customFormat="1" ht="10.5" customHeight="1" x14ac:dyDescent="0.2">
      <c r="A10" s="64" t="s">
        <v>7</v>
      </c>
      <c r="B10" s="93"/>
      <c r="C10" s="93"/>
      <c r="D10" s="93"/>
      <c r="E10" s="93"/>
      <c r="F10" s="94"/>
      <c r="G10" s="94"/>
      <c r="H10" s="95"/>
      <c r="I10" s="94"/>
      <c r="J10" s="93"/>
      <c r="K10" s="93"/>
      <c r="L10" s="93"/>
      <c r="M10" s="93"/>
      <c r="N10" s="109"/>
      <c r="O10" s="109"/>
    </row>
    <row r="11" spans="1:18" s="65" customFormat="1" ht="10.5" customHeight="1" x14ac:dyDescent="0.2">
      <c r="A11" s="64" t="s">
        <v>7</v>
      </c>
      <c r="B11" s="93"/>
      <c r="C11" s="93"/>
      <c r="D11" s="93"/>
      <c r="E11" s="93"/>
      <c r="F11" s="94"/>
      <c r="G11" s="94"/>
      <c r="H11" s="95"/>
      <c r="I11" s="94"/>
      <c r="J11" s="93"/>
      <c r="K11" s="93"/>
      <c r="L11" s="93"/>
      <c r="M11" s="93"/>
      <c r="N11" s="109"/>
      <c r="O11" s="109"/>
    </row>
    <row r="12" spans="1:18" s="65" customFormat="1" ht="10.5" customHeight="1" x14ac:dyDescent="0.2">
      <c r="A12" s="64" t="s">
        <v>7</v>
      </c>
      <c r="B12" s="93"/>
      <c r="C12" s="93"/>
      <c r="D12" s="93"/>
      <c r="E12" s="93"/>
      <c r="F12" s="94"/>
      <c r="G12" s="94"/>
      <c r="H12" s="95"/>
      <c r="I12" s="94"/>
      <c r="J12" s="93"/>
      <c r="K12" s="93"/>
      <c r="L12" s="93"/>
      <c r="M12" s="93"/>
      <c r="N12" s="109"/>
      <c r="O12" s="109"/>
    </row>
    <row r="13" spans="1:18" s="65" customFormat="1" ht="10.5" customHeight="1" x14ac:dyDescent="0.2">
      <c r="A13" s="64" t="s">
        <v>7</v>
      </c>
      <c r="B13" s="93"/>
      <c r="C13" s="93"/>
      <c r="D13" s="93"/>
      <c r="E13" s="93"/>
      <c r="F13" s="94"/>
      <c r="G13" s="94"/>
      <c r="H13" s="95"/>
      <c r="I13" s="94"/>
      <c r="J13" s="93"/>
      <c r="K13" s="93"/>
      <c r="L13" s="93"/>
      <c r="M13" s="93"/>
      <c r="N13" s="109"/>
      <c r="O13" s="109"/>
    </row>
    <row r="14" spans="1:18" s="65" customFormat="1" ht="10.5" customHeight="1" x14ac:dyDescent="0.2">
      <c r="A14" s="64" t="s">
        <v>7</v>
      </c>
      <c r="B14" s="93"/>
      <c r="C14" s="93"/>
      <c r="D14" s="93"/>
      <c r="E14" s="93"/>
      <c r="F14" s="94"/>
      <c r="G14" s="94"/>
      <c r="H14" s="95"/>
      <c r="I14" s="94"/>
      <c r="J14" s="93"/>
      <c r="K14" s="93"/>
      <c r="L14" s="93"/>
      <c r="M14" s="93"/>
      <c r="N14" s="109"/>
      <c r="O14" s="109"/>
    </row>
    <row r="15" spans="1:18" s="65" customFormat="1" ht="10.5" customHeight="1" x14ac:dyDescent="0.2">
      <c r="A15" s="64" t="s">
        <v>7</v>
      </c>
      <c r="B15" s="93"/>
      <c r="C15" s="93"/>
      <c r="D15" s="93"/>
      <c r="E15" s="93"/>
      <c r="F15" s="94"/>
      <c r="G15" s="94"/>
      <c r="H15" s="95"/>
      <c r="I15" s="94"/>
      <c r="J15" s="93"/>
      <c r="K15" s="93"/>
      <c r="L15" s="93"/>
      <c r="M15" s="93"/>
      <c r="N15" s="109"/>
      <c r="O15" s="109"/>
    </row>
    <row r="16" spans="1:18" s="65" customFormat="1" ht="10.5" customHeight="1" x14ac:dyDescent="0.2">
      <c r="A16" s="64" t="s">
        <v>7</v>
      </c>
      <c r="B16" s="93"/>
      <c r="C16" s="93"/>
      <c r="D16" s="93"/>
      <c r="E16" s="93"/>
      <c r="F16" s="94"/>
      <c r="G16" s="94"/>
      <c r="H16" s="95"/>
      <c r="I16" s="94"/>
      <c r="J16" s="93"/>
      <c r="K16" s="93"/>
      <c r="L16" s="93"/>
      <c r="M16" s="93"/>
      <c r="N16" s="109"/>
      <c r="O16" s="109"/>
    </row>
    <row r="17" spans="1:15" s="65" customFormat="1" ht="10.5" customHeight="1" x14ac:dyDescent="0.2">
      <c r="A17" s="64" t="s">
        <v>7</v>
      </c>
      <c r="B17" s="93"/>
      <c r="C17" s="93"/>
      <c r="D17" s="93"/>
      <c r="E17" s="93"/>
      <c r="F17" s="94"/>
      <c r="G17" s="94"/>
      <c r="H17" s="95"/>
      <c r="I17" s="94"/>
      <c r="J17" s="93"/>
      <c r="K17" s="93"/>
      <c r="L17" s="93"/>
      <c r="M17" s="93"/>
      <c r="N17" s="109"/>
      <c r="O17" s="109"/>
    </row>
    <row r="18" spans="1:15" s="65" customFormat="1" ht="10.5" customHeight="1" x14ac:dyDescent="0.2">
      <c r="A18" s="64" t="s">
        <v>7</v>
      </c>
      <c r="B18" s="93"/>
      <c r="C18" s="93"/>
      <c r="D18" s="93"/>
      <c r="E18" s="93"/>
      <c r="F18" s="94"/>
      <c r="G18" s="94"/>
      <c r="H18" s="95"/>
      <c r="I18" s="94"/>
      <c r="J18" s="93"/>
      <c r="K18" s="93"/>
      <c r="L18" s="93"/>
      <c r="M18" s="93"/>
      <c r="N18" s="109"/>
      <c r="O18" s="109"/>
    </row>
    <row r="19" spans="1:15" s="65" customFormat="1" ht="10.5" customHeight="1" x14ac:dyDescent="0.2">
      <c r="A19" s="64" t="s">
        <v>7</v>
      </c>
      <c r="B19" s="66"/>
      <c r="C19" s="66"/>
      <c r="D19" s="67"/>
      <c r="E19" s="68"/>
      <c r="F19" s="69"/>
      <c r="G19" s="70"/>
      <c r="H19" s="71"/>
      <c r="I19" s="72"/>
      <c r="J19" s="69"/>
      <c r="K19" s="73"/>
      <c r="L19" s="74"/>
      <c r="M19" s="75"/>
      <c r="N19" s="76"/>
      <c r="O19" s="76"/>
    </row>
    <row r="20" spans="1:15" s="65" customFormat="1" ht="10.5" customHeight="1" x14ac:dyDescent="0.2">
      <c r="A20" s="64" t="s">
        <v>7</v>
      </c>
      <c r="B20" s="66"/>
      <c r="C20" s="66"/>
      <c r="D20" s="67"/>
      <c r="E20" s="68"/>
      <c r="F20" s="69"/>
      <c r="G20" s="70"/>
      <c r="H20" s="71"/>
      <c r="I20" s="72"/>
      <c r="J20" s="69"/>
      <c r="K20" s="73"/>
      <c r="L20" s="74"/>
      <c r="M20" s="75"/>
      <c r="N20" s="76"/>
      <c r="O20" s="76"/>
    </row>
    <row r="21" spans="1:15" s="65" customFormat="1" ht="10.5" customHeight="1" x14ac:dyDescent="0.2">
      <c r="A21" s="64" t="s">
        <v>7</v>
      </c>
      <c r="B21" s="66"/>
      <c r="C21" s="66"/>
      <c r="D21" s="67"/>
      <c r="E21" s="68"/>
      <c r="F21" s="69"/>
      <c r="G21" s="70"/>
      <c r="H21" s="71"/>
      <c r="I21" s="72"/>
      <c r="J21" s="69"/>
      <c r="K21" s="73"/>
      <c r="L21" s="74"/>
      <c r="M21" s="75"/>
      <c r="N21" s="76"/>
      <c r="O21" s="76"/>
    </row>
    <row r="22" spans="1:15" s="65" customFormat="1" ht="10.5" customHeight="1" x14ac:dyDescent="0.2">
      <c r="A22" s="64" t="s">
        <v>7</v>
      </c>
      <c r="B22" s="66"/>
      <c r="C22" s="66"/>
      <c r="D22" s="67"/>
      <c r="E22" s="68"/>
      <c r="F22" s="69"/>
      <c r="G22" s="70"/>
      <c r="H22" s="71"/>
      <c r="I22" s="72"/>
      <c r="J22" s="69"/>
      <c r="K22" s="73"/>
      <c r="L22" s="74"/>
      <c r="M22" s="75"/>
      <c r="N22" s="76"/>
      <c r="O22" s="76"/>
    </row>
    <row r="23" spans="1:15" s="65" customFormat="1" ht="10.5" customHeight="1" x14ac:dyDescent="0.2">
      <c r="A23" s="64" t="s">
        <v>7</v>
      </c>
      <c r="B23" s="66"/>
      <c r="C23" s="66"/>
      <c r="D23" s="67"/>
      <c r="E23" s="68"/>
      <c r="F23" s="69"/>
      <c r="G23" s="70"/>
      <c r="H23" s="71"/>
      <c r="I23" s="72"/>
      <c r="J23" s="69"/>
      <c r="K23" s="73"/>
      <c r="L23" s="74"/>
      <c r="M23" s="75"/>
      <c r="N23" s="76"/>
      <c r="O23" s="76"/>
    </row>
    <row r="24" spans="1:15" s="65" customFormat="1" ht="10.5" customHeight="1" x14ac:dyDescent="0.2">
      <c r="A24" s="64" t="s">
        <v>7</v>
      </c>
      <c r="B24" s="66"/>
      <c r="C24" s="66"/>
      <c r="D24" s="67"/>
      <c r="E24" s="68"/>
      <c r="F24" s="69"/>
      <c r="G24" s="70"/>
      <c r="H24" s="71"/>
      <c r="I24" s="72"/>
      <c r="J24" s="69"/>
      <c r="K24" s="73"/>
      <c r="L24" s="74"/>
      <c r="M24" s="75"/>
      <c r="N24" s="76"/>
      <c r="O24" s="76"/>
    </row>
    <row r="25" spans="1:15" s="65" customFormat="1" ht="10.5" customHeight="1" x14ac:dyDescent="0.2">
      <c r="A25" s="64" t="s">
        <v>7</v>
      </c>
      <c r="B25" s="66"/>
      <c r="C25" s="66"/>
      <c r="D25" s="69"/>
      <c r="E25" s="68"/>
      <c r="F25" s="69"/>
      <c r="G25" s="70"/>
      <c r="H25" s="71"/>
      <c r="I25" s="72"/>
      <c r="J25" s="69"/>
      <c r="K25" s="73"/>
      <c r="L25" s="74"/>
      <c r="M25" s="75"/>
      <c r="N25" s="76"/>
      <c r="O25" s="76"/>
    </row>
    <row r="26" spans="1:15" s="65" customFormat="1" ht="10.5" customHeight="1" x14ac:dyDescent="0.2">
      <c r="A26" s="64" t="s">
        <v>7</v>
      </c>
      <c r="B26" s="66"/>
      <c r="C26" s="66"/>
      <c r="D26" s="69"/>
      <c r="E26" s="68"/>
      <c r="F26" s="69"/>
      <c r="G26" s="70"/>
      <c r="H26" s="71"/>
      <c r="I26" s="72"/>
      <c r="J26" s="69"/>
      <c r="K26" s="73"/>
      <c r="L26" s="74"/>
      <c r="M26" s="75"/>
      <c r="N26" s="76"/>
      <c r="O26" s="76"/>
    </row>
    <row r="27" spans="1:15" s="65" customFormat="1" ht="10.5" customHeight="1" x14ac:dyDescent="0.2">
      <c r="A27" s="64" t="s">
        <v>7</v>
      </c>
      <c r="B27" s="66"/>
      <c r="C27" s="66"/>
      <c r="D27" s="69"/>
      <c r="E27" s="68"/>
      <c r="F27" s="69"/>
      <c r="G27" s="70"/>
      <c r="H27" s="71"/>
      <c r="I27" s="72"/>
      <c r="J27" s="69"/>
      <c r="K27" s="73"/>
      <c r="L27" s="74"/>
      <c r="M27" s="75"/>
      <c r="N27" s="76"/>
      <c r="O27" s="76"/>
    </row>
    <row r="28" spans="1:15" s="65" customFormat="1" ht="10.5" customHeight="1" x14ac:dyDescent="0.2">
      <c r="A28" s="64" t="s">
        <v>7</v>
      </c>
      <c r="B28" s="66"/>
      <c r="C28" s="66"/>
      <c r="D28" s="69"/>
      <c r="E28" s="68"/>
      <c r="F28" s="69"/>
      <c r="G28" s="70"/>
      <c r="H28" s="71"/>
      <c r="I28" s="72"/>
      <c r="J28" s="69"/>
      <c r="K28" s="73"/>
      <c r="L28" s="74"/>
      <c r="M28" s="75"/>
      <c r="N28" s="76"/>
      <c r="O28" s="76"/>
    </row>
    <row r="29" spans="1:15" s="65" customFormat="1" ht="10.5" customHeight="1" x14ac:dyDescent="0.2">
      <c r="A29" s="64" t="s">
        <v>7</v>
      </c>
      <c r="B29" s="66"/>
      <c r="C29" s="66"/>
      <c r="D29" s="69"/>
      <c r="E29" s="68"/>
      <c r="F29" s="69"/>
      <c r="G29" s="70"/>
      <c r="H29" s="71"/>
      <c r="I29" s="72"/>
      <c r="J29" s="69"/>
      <c r="K29" s="73"/>
      <c r="L29" s="74"/>
      <c r="M29" s="75"/>
      <c r="N29" s="76"/>
      <c r="O29" s="76"/>
    </row>
    <row r="30" spans="1:15" s="65" customFormat="1" ht="10.5" customHeight="1" x14ac:dyDescent="0.2">
      <c r="A30" s="64" t="s">
        <v>7</v>
      </c>
      <c r="B30" s="66"/>
      <c r="C30" s="66"/>
      <c r="D30" s="69"/>
      <c r="E30" s="68"/>
      <c r="F30" s="69"/>
      <c r="G30" s="70"/>
      <c r="H30" s="71"/>
      <c r="I30" s="72"/>
      <c r="J30" s="69"/>
      <c r="K30" s="77"/>
      <c r="L30" s="78"/>
      <c r="M30" s="79"/>
      <c r="N30" s="80"/>
      <c r="O30" s="80"/>
    </row>
    <row r="31" spans="1:15" s="65" customFormat="1" ht="10.5" customHeight="1" x14ac:dyDescent="0.2">
      <c r="A31" s="64" t="s">
        <v>7</v>
      </c>
      <c r="B31" s="66"/>
      <c r="C31" s="66"/>
      <c r="D31" s="69"/>
      <c r="E31" s="68"/>
      <c r="F31" s="69"/>
      <c r="G31" s="70"/>
      <c r="H31" s="71"/>
      <c r="I31" s="72"/>
      <c r="J31" s="69"/>
      <c r="K31" s="73"/>
      <c r="L31" s="74"/>
      <c r="M31" s="75"/>
      <c r="N31" s="76"/>
      <c r="O31" s="76"/>
    </row>
    <row r="32" spans="1:15" s="65" customFormat="1" ht="10.5" customHeight="1" x14ac:dyDescent="0.2">
      <c r="A32" s="64" t="s">
        <v>7</v>
      </c>
      <c r="B32" s="66"/>
      <c r="C32" s="66"/>
      <c r="D32" s="69"/>
      <c r="E32" s="68"/>
      <c r="F32" s="69"/>
      <c r="G32" s="70"/>
      <c r="H32" s="71"/>
      <c r="I32" s="72"/>
      <c r="J32" s="69"/>
      <c r="K32" s="73"/>
      <c r="L32" s="74"/>
      <c r="M32" s="75"/>
      <c r="N32" s="76"/>
      <c r="O32" s="76"/>
    </row>
    <row r="33" spans="1:15" s="65" customFormat="1" ht="10.5" customHeight="1" x14ac:dyDescent="0.2">
      <c r="A33" s="64" t="s">
        <v>7</v>
      </c>
      <c r="B33" s="66"/>
      <c r="C33" s="66"/>
      <c r="D33" s="69"/>
      <c r="E33" s="68"/>
      <c r="F33" s="69"/>
      <c r="G33" s="70"/>
      <c r="H33" s="71"/>
      <c r="I33" s="72"/>
      <c r="J33" s="69"/>
      <c r="K33" s="73"/>
      <c r="L33" s="74"/>
      <c r="M33" s="75"/>
      <c r="N33" s="76"/>
      <c r="O33" s="76"/>
    </row>
    <row r="34" spans="1:15" s="65" customFormat="1" ht="10.5" customHeight="1" x14ac:dyDescent="0.2">
      <c r="A34" s="64" t="s">
        <v>7</v>
      </c>
      <c r="B34" s="66"/>
      <c r="C34" s="66"/>
      <c r="D34" s="69"/>
      <c r="E34" s="68"/>
      <c r="F34" s="69"/>
      <c r="G34" s="70"/>
      <c r="H34" s="71"/>
      <c r="I34" s="72"/>
      <c r="J34" s="69"/>
      <c r="K34" s="73"/>
      <c r="L34" s="74"/>
      <c r="M34" s="75"/>
      <c r="N34" s="76"/>
      <c r="O34" s="76"/>
    </row>
    <row r="35" spans="1:15" s="65" customFormat="1" ht="10.5" customHeight="1" x14ac:dyDescent="0.2">
      <c r="A35" s="64" t="s">
        <v>7</v>
      </c>
      <c r="B35" s="66"/>
      <c r="C35" s="66"/>
      <c r="D35" s="69"/>
      <c r="E35" s="68"/>
      <c r="F35" s="69"/>
      <c r="G35" s="70"/>
      <c r="H35" s="71"/>
      <c r="I35" s="72"/>
      <c r="J35" s="69"/>
      <c r="K35" s="73"/>
      <c r="L35" s="74"/>
      <c r="M35" s="75"/>
      <c r="N35" s="76"/>
      <c r="O35" s="76"/>
    </row>
    <row r="36" spans="1:15" s="65" customFormat="1" ht="10.5" customHeight="1" x14ac:dyDescent="0.2">
      <c r="A36" s="64" t="s">
        <v>7</v>
      </c>
      <c r="B36" s="66"/>
      <c r="C36" s="66"/>
      <c r="D36" s="69"/>
      <c r="E36" s="68"/>
      <c r="F36" s="69"/>
      <c r="G36" s="70"/>
      <c r="H36" s="71"/>
      <c r="I36" s="72"/>
      <c r="J36" s="69"/>
      <c r="K36" s="73"/>
      <c r="L36" s="74"/>
      <c r="M36" s="75"/>
      <c r="N36" s="76"/>
      <c r="O36" s="76"/>
    </row>
    <row r="37" spans="1:15" s="65" customFormat="1" ht="10.5" customHeight="1" x14ac:dyDescent="0.2">
      <c r="A37" s="64" t="s">
        <v>7</v>
      </c>
      <c r="B37" s="66"/>
      <c r="C37" s="66"/>
      <c r="D37" s="69"/>
      <c r="E37" s="68"/>
      <c r="F37" s="69"/>
      <c r="G37" s="70"/>
      <c r="H37" s="71"/>
      <c r="I37" s="72"/>
      <c r="J37" s="69"/>
      <c r="K37" s="73"/>
      <c r="L37" s="74"/>
      <c r="M37" s="75"/>
      <c r="N37" s="76"/>
      <c r="O37" s="76"/>
    </row>
    <row r="38" spans="1:15" s="65" customFormat="1" ht="10.5" customHeight="1" x14ac:dyDescent="0.2">
      <c r="A38" s="64" t="s">
        <v>7</v>
      </c>
      <c r="B38" s="66"/>
      <c r="C38" s="66"/>
      <c r="D38" s="69"/>
      <c r="E38" s="68"/>
      <c r="F38" s="69"/>
      <c r="G38" s="70"/>
      <c r="H38" s="71"/>
      <c r="I38" s="72"/>
      <c r="J38" s="69"/>
      <c r="K38" s="73"/>
      <c r="L38" s="74"/>
      <c r="M38" s="75"/>
      <c r="N38" s="76"/>
      <c r="O38" s="76"/>
    </row>
    <row r="39" spans="1:15" s="65" customFormat="1" ht="10.5" customHeight="1" x14ac:dyDescent="0.2">
      <c r="A39" s="64" t="s">
        <v>7</v>
      </c>
      <c r="B39" s="66"/>
      <c r="C39" s="66"/>
      <c r="D39" s="69"/>
      <c r="E39" s="68"/>
      <c r="F39" s="69"/>
      <c r="G39" s="70"/>
      <c r="H39" s="71"/>
      <c r="I39" s="72"/>
      <c r="J39" s="69"/>
      <c r="K39" s="73"/>
      <c r="L39" s="74"/>
      <c r="M39" s="75"/>
      <c r="N39" s="76"/>
      <c r="O39" s="76"/>
    </row>
    <row r="40" spans="1:15" s="65" customFormat="1" ht="10.5" customHeight="1" x14ac:dyDescent="0.2">
      <c r="A40" s="64" t="s">
        <v>7</v>
      </c>
      <c r="B40" s="66"/>
      <c r="C40" s="66"/>
      <c r="D40" s="69"/>
      <c r="E40" s="68"/>
      <c r="F40" s="69"/>
      <c r="G40" s="70"/>
      <c r="H40" s="71"/>
      <c r="I40" s="72"/>
      <c r="J40" s="69"/>
      <c r="K40" s="73"/>
      <c r="L40" s="74"/>
      <c r="M40" s="75"/>
      <c r="N40" s="76"/>
      <c r="O40" s="76"/>
    </row>
    <row r="41" spans="1:15" s="65" customFormat="1" ht="10.5" customHeight="1" x14ac:dyDescent="0.2">
      <c r="A41" s="64" t="s">
        <v>7</v>
      </c>
      <c r="B41" s="66"/>
      <c r="C41" s="66"/>
      <c r="D41" s="69"/>
      <c r="E41" s="68"/>
      <c r="F41" s="69"/>
      <c r="G41" s="70"/>
      <c r="H41" s="71"/>
      <c r="I41" s="72"/>
      <c r="J41" s="69"/>
      <c r="K41" s="73"/>
      <c r="L41" s="74"/>
      <c r="M41" s="75"/>
      <c r="N41" s="76"/>
      <c r="O41" s="76"/>
    </row>
    <row r="42" spans="1:15" s="65" customFormat="1" ht="10.5" customHeight="1" x14ac:dyDescent="0.2">
      <c r="A42" s="64" t="s">
        <v>7</v>
      </c>
      <c r="B42" s="66"/>
      <c r="C42" s="66"/>
      <c r="D42" s="69"/>
      <c r="E42" s="68"/>
      <c r="F42" s="69"/>
      <c r="G42" s="70"/>
      <c r="H42" s="71"/>
      <c r="I42" s="72"/>
      <c r="J42" s="69"/>
      <c r="K42" s="73"/>
      <c r="L42" s="74"/>
      <c r="M42" s="75"/>
      <c r="N42" s="76"/>
      <c r="O42" s="76"/>
    </row>
    <row r="43" spans="1:15" s="65" customFormat="1" ht="10.5" customHeight="1" x14ac:dyDescent="0.2">
      <c r="A43" s="64" t="s">
        <v>7</v>
      </c>
      <c r="B43" s="66"/>
      <c r="C43" s="66"/>
      <c r="D43" s="69"/>
      <c r="E43" s="68"/>
      <c r="F43" s="69"/>
      <c r="G43" s="70"/>
      <c r="H43" s="71"/>
      <c r="I43" s="72"/>
      <c r="J43" s="69"/>
      <c r="K43" s="77"/>
      <c r="L43" s="78"/>
      <c r="M43" s="79"/>
      <c r="N43" s="80"/>
      <c r="O43" s="80"/>
    </row>
    <row r="44" spans="1:15" s="65" customFormat="1" ht="10.5" customHeight="1" x14ac:dyDescent="0.2">
      <c r="A44" s="64" t="s">
        <v>7</v>
      </c>
      <c r="B44" s="68"/>
      <c r="C44" s="68"/>
      <c r="D44" s="69"/>
      <c r="E44" s="68"/>
      <c r="F44" s="69"/>
      <c r="G44" s="70"/>
      <c r="H44" s="71"/>
      <c r="I44" s="72"/>
      <c r="J44" s="69"/>
      <c r="K44" s="73"/>
      <c r="L44" s="74"/>
      <c r="M44" s="75"/>
      <c r="N44" s="76"/>
      <c r="O44" s="76"/>
    </row>
    <row r="45" spans="1:15" s="65" customFormat="1" ht="10.5" customHeight="1" x14ac:dyDescent="0.2">
      <c r="A45" s="64" t="s">
        <v>7</v>
      </c>
      <c r="B45" s="68"/>
      <c r="C45" s="68"/>
      <c r="D45" s="69"/>
      <c r="E45" s="68"/>
      <c r="F45" s="69"/>
      <c r="G45" s="70"/>
      <c r="H45" s="71"/>
      <c r="I45" s="72"/>
      <c r="J45" s="69"/>
      <c r="K45" s="73"/>
      <c r="L45" s="74"/>
      <c r="M45" s="75"/>
      <c r="N45" s="76"/>
      <c r="O45" s="76"/>
    </row>
    <row r="46" spans="1:15" s="65" customFormat="1" ht="10.5" customHeight="1" x14ac:dyDescent="0.2">
      <c r="A46" s="64" t="s">
        <v>7</v>
      </c>
      <c r="B46" s="68"/>
      <c r="C46" s="68"/>
      <c r="D46" s="69"/>
      <c r="E46" s="68"/>
      <c r="F46" s="69"/>
      <c r="G46" s="70"/>
      <c r="H46" s="71"/>
      <c r="I46" s="72"/>
      <c r="J46" s="69"/>
      <c r="K46" s="73"/>
      <c r="L46" s="74"/>
      <c r="M46" s="75"/>
      <c r="N46" s="76"/>
      <c r="O46" s="76"/>
    </row>
    <row r="47" spans="1:15" s="65" customFormat="1" ht="10.5" customHeight="1" x14ac:dyDescent="0.2">
      <c r="A47" s="64" t="s">
        <v>7</v>
      </c>
      <c r="B47" s="68"/>
      <c r="C47" s="68"/>
      <c r="D47" s="69"/>
      <c r="E47" s="68"/>
      <c r="F47" s="69"/>
      <c r="G47" s="70"/>
      <c r="H47" s="71"/>
      <c r="I47" s="72"/>
      <c r="J47" s="69"/>
      <c r="K47" s="73"/>
      <c r="L47" s="74"/>
      <c r="M47" s="75"/>
      <c r="N47" s="76"/>
      <c r="O47" s="76"/>
    </row>
    <row r="48" spans="1:15" s="65" customFormat="1" ht="10.5" customHeight="1" x14ac:dyDescent="0.2">
      <c r="A48" s="64" t="s">
        <v>7</v>
      </c>
      <c r="B48" s="68"/>
      <c r="C48" s="68"/>
      <c r="D48" s="69"/>
      <c r="E48" s="68"/>
      <c r="F48" s="69"/>
      <c r="G48" s="70"/>
      <c r="H48" s="71"/>
      <c r="I48" s="72"/>
      <c r="J48" s="69"/>
      <c r="K48" s="73"/>
      <c r="L48" s="74"/>
      <c r="M48" s="75"/>
      <c r="N48" s="76"/>
      <c r="O48" s="76"/>
    </row>
    <row r="49" spans="1:15" s="65" customFormat="1" ht="10.5" customHeight="1" x14ac:dyDescent="0.2">
      <c r="A49" s="64" t="s">
        <v>7</v>
      </c>
      <c r="B49" s="68"/>
      <c r="C49" s="68"/>
      <c r="D49" s="69"/>
      <c r="E49" s="68"/>
      <c r="F49" s="69"/>
      <c r="G49" s="70"/>
      <c r="H49" s="71"/>
      <c r="I49" s="72"/>
      <c r="J49" s="69"/>
      <c r="K49" s="73"/>
      <c r="L49" s="74"/>
      <c r="M49" s="75"/>
      <c r="N49" s="76"/>
      <c r="O49" s="76"/>
    </row>
    <row r="50" spans="1:15" s="65" customFormat="1" ht="10.5" customHeight="1" x14ac:dyDescent="0.2">
      <c r="A50" s="64" t="s">
        <v>7</v>
      </c>
      <c r="B50" s="68"/>
      <c r="C50" s="68"/>
      <c r="D50" s="69"/>
      <c r="E50" s="68"/>
      <c r="F50" s="69"/>
      <c r="G50" s="70"/>
      <c r="H50" s="71"/>
      <c r="I50" s="72"/>
      <c r="J50" s="69"/>
      <c r="K50" s="73"/>
      <c r="L50" s="74"/>
      <c r="M50" s="75"/>
      <c r="N50" s="76"/>
      <c r="O50" s="76"/>
    </row>
    <row r="51" spans="1:15" s="65" customFormat="1" ht="10.5" customHeight="1" x14ac:dyDescent="0.2">
      <c r="A51" s="64" t="s">
        <v>7</v>
      </c>
      <c r="B51" s="68"/>
      <c r="C51" s="68"/>
      <c r="D51" s="69"/>
      <c r="E51" s="68"/>
      <c r="F51" s="69"/>
      <c r="G51" s="70"/>
      <c r="H51" s="71"/>
      <c r="I51" s="72"/>
      <c r="J51" s="69"/>
      <c r="K51" s="73"/>
      <c r="L51" s="74"/>
      <c r="M51" s="75"/>
      <c r="N51" s="76"/>
      <c r="O51" s="76"/>
    </row>
    <row r="52" spans="1:15" s="65" customFormat="1" ht="10.5" customHeight="1" x14ac:dyDescent="0.2">
      <c r="A52" s="64" t="s">
        <v>7</v>
      </c>
      <c r="B52" s="68"/>
      <c r="C52" s="68"/>
      <c r="D52" s="69"/>
      <c r="E52" s="68"/>
      <c r="F52" s="69"/>
      <c r="G52" s="70"/>
      <c r="H52" s="71"/>
      <c r="I52" s="72"/>
      <c r="J52" s="69"/>
      <c r="K52" s="73"/>
      <c r="L52" s="74"/>
      <c r="M52" s="75"/>
      <c r="N52" s="76"/>
      <c r="O52" s="76"/>
    </row>
    <row r="53" spans="1:15" s="65" customFormat="1" ht="10.5" customHeight="1" x14ac:dyDescent="0.2">
      <c r="A53" s="64" t="s">
        <v>7</v>
      </c>
      <c r="B53" s="68"/>
      <c r="C53" s="68"/>
      <c r="D53" s="69"/>
      <c r="E53" s="68"/>
      <c r="F53" s="69"/>
      <c r="G53" s="70"/>
      <c r="H53" s="71"/>
      <c r="I53" s="72"/>
      <c r="J53" s="69"/>
      <c r="K53" s="73"/>
      <c r="L53" s="74"/>
      <c r="M53" s="75"/>
      <c r="N53" s="76"/>
      <c r="O53" s="76"/>
    </row>
    <row r="54" spans="1:15" s="65" customFormat="1" ht="10.5" customHeight="1" x14ac:dyDescent="0.2">
      <c r="A54" s="64" t="s">
        <v>7</v>
      </c>
      <c r="B54" s="68"/>
      <c r="C54" s="68"/>
      <c r="D54" s="69"/>
      <c r="E54" s="68"/>
      <c r="F54" s="69"/>
      <c r="G54" s="70"/>
      <c r="H54" s="71"/>
      <c r="I54" s="72"/>
      <c r="J54" s="69"/>
      <c r="K54" s="73"/>
      <c r="L54" s="74"/>
      <c r="M54" s="75"/>
      <c r="N54" s="76"/>
      <c r="O54" s="76"/>
    </row>
    <row r="55" spans="1:15" s="65" customFormat="1" ht="10.5" customHeight="1" x14ac:dyDescent="0.2">
      <c r="A55" s="64" t="s">
        <v>7</v>
      </c>
      <c r="B55" s="68"/>
      <c r="C55" s="68"/>
      <c r="D55" s="69"/>
      <c r="E55" s="68"/>
      <c r="F55" s="69"/>
      <c r="G55" s="70"/>
      <c r="H55" s="71"/>
      <c r="I55" s="72"/>
      <c r="J55" s="69"/>
      <c r="K55" s="73"/>
      <c r="L55" s="74"/>
      <c r="M55" s="75"/>
      <c r="N55" s="76"/>
      <c r="O55" s="76"/>
    </row>
    <row r="56" spans="1:15" s="65" customFormat="1" ht="10.5" customHeight="1" x14ac:dyDescent="0.2">
      <c r="A56" s="64" t="s">
        <v>7</v>
      </c>
      <c r="B56" s="68"/>
      <c r="C56" s="68"/>
      <c r="D56" s="69"/>
      <c r="E56" s="68"/>
      <c r="F56" s="69"/>
      <c r="G56" s="70"/>
      <c r="H56" s="71"/>
      <c r="I56" s="72"/>
      <c r="J56" s="69"/>
      <c r="K56" s="73"/>
      <c r="L56" s="74"/>
      <c r="M56" s="75"/>
      <c r="N56" s="76"/>
      <c r="O56" s="76"/>
    </row>
    <row r="57" spans="1:15" s="65" customFormat="1" ht="10.5" customHeight="1" x14ac:dyDescent="0.2">
      <c r="A57" s="64" t="s">
        <v>7</v>
      </c>
      <c r="B57" s="68"/>
      <c r="C57" s="68"/>
      <c r="D57" s="69"/>
      <c r="E57" s="68"/>
      <c r="F57" s="69"/>
      <c r="G57" s="70"/>
      <c r="H57" s="71"/>
      <c r="I57" s="72"/>
      <c r="J57" s="69"/>
      <c r="K57" s="73"/>
      <c r="L57" s="74"/>
      <c r="M57" s="75"/>
      <c r="N57" s="76"/>
      <c r="O57" s="76"/>
    </row>
    <row r="58" spans="1:15" s="65" customFormat="1" ht="10.5" customHeight="1" x14ac:dyDescent="0.2">
      <c r="A58" s="64" t="s">
        <v>7</v>
      </c>
      <c r="B58" s="68"/>
      <c r="C58" s="68"/>
      <c r="D58" s="69"/>
      <c r="E58" s="68"/>
      <c r="F58" s="69"/>
      <c r="G58" s="70"/>
      <c r="H58" s="71"/>
      <c r="I58" s="72"/>
      <c r="J58" s="69"/>
      <c r="K58" s="73"/>
      <c r="L58" s="74"/>
      <c r="M58" s="75"/>
      <c r="N58" s="76"/>
      <c r="O58" s="76"/>
    </row>
    <row r="59" spans="1:15" s="65" customFormat="1" ht="10.5" customHeight="1" x14ac:dyDescent="0.2">
      <c r="A59" s="64" t="s">
        <v>7</v>
      </c>
      <c r="B59" s="68"/>
      <c r="C59" s="68"/>
      <c r="D59" s="69"/>
      <c r="E59" s="68"/>
      <c r="F59" s="69"/>
      <c r="G59" s="70"/>
      <c r="H59" s="71"/>
      <c r="I59" s="72"/>
      <c r="J59" s="69"/>
      <c r="K59" s="73"/>
      <c r="L59" s="74"/>
      <c r="M59" s="75"/>
      <c r="N59" s="76"/>
      <c r="O59" s="76"/>
    </row>
    <row r="60" spans="1:15" s="65" customFormat="1" ht="10.5" customHeight="1" x14ac:dyDescent="0.2">
      <c r="A60" s="64" t="s">
        <v>7</v>
      </c>
      <c r="B60" s="68"/>
      <c r="C60" s="68"/>
      <c r="D60" s="69"/>
      <c r="E60" s="68"/>
      <c r="F60" s="69"/>
      <c r="G60" s="70"/>
      <c r="H60" s="71"/>
      <c r="I60" s="72"/>
      <c r="J60" s="69"/>
      <c r="K60" s="73"/>
      <c r="L60" s="74"/>
      <c r="M60" s="75"/>
      <c r="N60" s="76"/>
      <c r="O60" s="76"/>
    </row>
    <row r="61" spans="1:15" s="65" customFormat="1" ht="10.5" customHeight="1" x14ac:dyDescent="0.2">
      <c r="A61" s="64" t="s">
        <v>7</v>
      </c>
      <c r="B61" s="68"/>
      <c r="C61" s="68"/>
      <c r="D61" s="69"/>
      <c r="E61" s="68"/>
      <c r="F61" s="69"/>
      <c r="G61" s="70"/>
      <c r="H61" s="71"/>
      <c r="I61" s="72"/>
      <c r="J61" s="69"/>
      <c r="K61" s="73"/>
      <c r="L61" s="74"/>
      <c r="M61" s="75"/>
      <c r="N61" s="76"/>
      <c r="O61" s="76"/>
    </row>
    <row r="62" spans="1:15" s="65" customFormat="1" ht="10.5" customHeight="1" x14ac:dyDescent="0.2">
      <c r="A62" s="64" t="s">
        <v>7</v>
      </c>
      <c r="B62" s="68"/>
      <c r="C62" s="68"/>
      <c r="D62" s="69"/>
      <c r="E62" s="68"/>
      <c r="F62" s="69"/>
      <c r="G62" s="70"/>
      <c r="H62" s="71"/>
      <c r="I62" s="72"/>
      <c r="J62" s="69"/>
      <c r="K62" s="73"/>
      <c r="L62" s="74"/>
      <c r="M62" s="75"/>
      <c r="N62" s="76"/>
      <c r="O62" s="76"/>
    </row>
    <row r="63" spans="1:15" s="65" customFormat="1" ht="10.5" customHeight="1" x14ac:dyDescent="0.2">
      <c r="A63" s="64" t="s">
        <v>7</v>
      </c>
      <c r="B63" s="68"/>
      <c r="C63" s="68"/>
      <c r="D63" s="69"/>
      <c r="E63" s="68"/>
      <c r="F63" s="69"/>
      <c r="G63" s="70"/>
      <c r="H63" s="71"/>
      <c r="I63" s="72"/>
      <c r="J63" s="69"/>
      <c r="K63" s="73"/>
      <c r="L63" s="74"/>
      <c r="M63" s="75"/>
      <c r="N63" s="76"/>
      <c r="O63" s="76"/>
    </row>
    <row r="64" spans="1:15" s="65" customFormat="1" ht="10.5" customHeight="1" x14ac:dyDescent="0.2">
      <c r="A64" s="64" t="s">
        <v>7</v>
      </c>
      <c r="B64" s="68"/>
      <c r="C64" s="68"/>
      <c r="D64" s="69"/>
      <c r="E64" s="68"/>
      <c r="F64" s="69"/>
      <c r="G64" s="70"/>
      <c r="H64" s="71"/>
      <c r="I64" s="72"/>
      <c r="J64" s="69"/>
      <c r="K64" s="73"/>
      <c r="L64" s="74"/>
      <c r="M64" s="75"/>
      <c r="N64" s="76"/>
      <c r="O64" s="76"/>
    </row>
    <row r="65" spans="1:15" s="65" customFormat="1" ht="10.5" customHeight="1" x14ac:dyDescent="0.2">
      <c r="A65" s="64" t="s">
        <v>7</v>
      </c>
      <c r="B65" s="68"/>
      <c r="C65" s="68"/>
      <c r="D65" s="69"/>
      <c r="E65" s="68"/>
      <c r="F65" s="69"/>
      <c r="G65" s="70"/>
      <c r="H65" s="71"/>
      <c r="I65" s="72"/>
      <c r="J65" s="69"/>
      <c r="K65" s="73"/>
      <c r="L65" s="74"/>
      <c r="M65" s="75"/>
      <c r="N65" s="76"/>
      <c r="O65" s="76"/>
    </row>
    <row r="66" spans="1:15" s="65" customFormat="1" ht="10.5" customHeight="1" x14ac:dyDescent="0.2">
      <c r="A66" s="64" t="s">
        <v>7</v>
      </c>
      <c r="B66" s="68"/>
      <c r="C66" s="68"/>
      <c r="D66" s="69"/>
      <c r="E66" s="68"/>
      <c r="F66" s="69"/>
      <c r="G66" s="70"/>
      <c r="H66" s="71"/>
      <c r="I66" s="72"/>
      <c r="J66" s="69"/>
      <c r="K66" s="73"/>
      <c r="L66" s="74"/>
      <c r="M66" s="75"/>
      <c r="N66" s="76"/>
      <c r="O66" s="76"/>
    </row>
    <row r="67" spans="1:15" s="65" customFormat="1" ht="10.5" customHeight="1" x14ac:dyDescent="0.2">
      <c r="A67" s="64" t="s">
        <v>7</v>
      </c>
      <c r="B67" s="68"/>
      <c r="C67" s="68"/>
      <c r="D67" s="69"/>
      <c r="E67" s="68"/>
      <c r="F67" s="69"/>
      <c r="G67" s="70"/>
      <c r="H67" s="71"/>
      <c r="I67" s="72"/>
      <c r="J67" s="69"/>
      <c r="K67" s="73"/>
      <c r="L67" s="74"/>
      <c r="M67" s="75"/>
      <c r="N67" s="76"/>
      <c r="O67" s="76"/>
    </row>
    <row r="68" spans="1:15" s="65" customFormat="1" ht="10.5" customHeight="1" x14ac:dyDescent="0.2">
      <c r="A68" s="64" t="s">
        <v>7</v>
      </c>
      <c r="B68" s="68"/>
      <c r="C68" s="68"/>
      <c r="D68" s="69"/>
      <c r="E68" s="68"/>
      <c r="F68" s="69"/>
      <c r="G68" s="70"/>
      <c r="H68" s="71"/>
      <c r="I68" s="72"/>
      <c r="J68" s="69"/>
      <c r="K68" s="73"/>
      <c r="L68" s="74"/>
      <c r="M68" s="75"/>
      <c r="N68" s="76"/>
      <c r="O68" s="76"/>
    </row>
    <row r="69" spans="1:15" s="65" customFormat="1" ht="10.5" customHeight="1" x14ac:dyDescent="0.2">
      <c r="A69" s="64" t="s">
        <v>7</v>
      </c>
      <c r="B69" s="68"/>
      <c r="C69" s="68"/>
      <c r="D69" s="69"/>
      <c r="E69" s="68"/>
      <c r="F69" s="69"/>
      <c r="G69" s="70"/>
      <c r="H69" s="71"/>
      <c r="I69" s="72"/>
      <c r="J69" s="69"/>
      <c r="K69" s="73"/>
      <c r="L69" s="74"/>
      <c r="M69" s="75"/>
      <c r="N69" s="76"/>
      <c r="O69" s="76"/>
    </row>
    <row r="70" spans="1:15" s="65" customFormat="1" ht="10.5" customHeight="1" x14ac:dyDescent="0.2">
      <c r="A70" s="64" t="s">
        <v>7</v>
      </c>
      <c r="B70" s="68"/>
      <c r="C70" s="68"/>
      <c r="D70" s="69"/>
      <c r="E70" s="68"/>
      <c r="F70" s="69"/>
      <c r="G70" s="70"/>
      <c r="H70" s="71"/>
      <c r="I70" s="72"/>
      <c r="J70" s="69"/>
      <c r="K70" s="73"/>
      <c r="L70" s="74"/>
      <c r="M70" s="75"/>
      <c r="N70" s="76"/>
      <c r="O70" s="76"/>
    </row>
    <row r="71" spans="1:15" s="65" customFormat="1" ht="10.5" customHeight="1" x14ac:dyDescent="0.2">
      <c r="A71" s="64" t="s">
        <v>7</v>
      </c>
      <c r="B71" s="68"/>
      <c r="C71" s="68"/>
      <c r="D71" s="69"/>
      <c r="E71" s="68"/>
      <c r="F71" s="69"/>
      <c r="G71" s="70"/>
      <c r="H71" s="71"/>
      <c r="I71" s="72"/>
      <c r="J71" s="69"/>
      <c r="K71" s="73"/>
      <c r="L71" s="74"/>
      <c r="M71" s="75"/>
      <c r="N71" s="76"/>
      <c r="O71" s="76"/>
    </row>
    <row r="72" spans="1:15" s="65" customFormat="1" ht="10.5" customHeight="1" x14ac:dyDescent="0.2">
      <c r="A72" s="64" t="s">
        <v>7</v>
      </c>
      <c r="B72" s="68"/>
      <c r="C72" s="68"/>
      <c r="D72" s="69"/>
      <c r="E72" s="68"/>
      <c r="F72" s="69"/>
      <c r="G72" s="70"/>
      <c r="H72" s="71"/>
      <c r="I72" s="72"/>
      <c r="J72" s="69"/>
      <c r="K72" s="73"/>
      <c r="L72" s="74"/>
      <c r="M72" s="75"/>
      <c r="N72" s="76"/>
      <c r="O72" s="76"/>
    </row>
    <row r="73" spans="1:15" s="65" customFormat="1" ht="10.5" customHeight="1" x14ac:dyDescent="0.2">
      <c r="A73" s="64" t="s">
        <v>7</v>
      </c>
      <c r="B73" s="68"/>
      <c r="C73" s="68"/>
      <c r="D73" s="69"/>
      <c r="E73" s="68"/>
      <c r="F73" s="69"/>
      <c r="G73" s="70"/>
      <c r="H73" s="71"/>
      <c r="I73" s="72"/>
      <c r="J73" s="69"/>
      <c r="K73" s="73"/>
      <c r="L73" s="74"/>
      <c r="M73" s="75"/>
      <c r="N73" s="76"/>
      <c r="O73" s="76"/>
    </row>
    <row r="74" spans="1:15" s="65" customFormat="1" ht="10.5" customHeight="1" x14ac:dyDescent="0.2">
      <c r="A74" s="64" t="s">
        <v>7</v>
      </c>
      <c r="B74" s="68"/>
      <c r="C74" s="68"/>
      <c r="D74" s="69"/>
      <c r="E74" s="68"/>
      <c r="F74" s="69"/>
      <c r="G74" s="70"/>
      <c r="H74" s="71"/>
      <c r="I74" s="72"/>
      <c r="J74" s="69"/>
      <c r="K74" s="73"/>
      <c r="L74" s="74"/>
      <c r="M74" s="75"/>
      <c r="N74" s="76"/>
      <c r="O74" s="76"/>
    </row>
    <row r="75" spans="1:15" s="65" customFormat="1" ht="10.5" customHeight="1" x14ac:dyDescent="0.2">
      <c r="A75" s="64" t="s">
        <v>7</v>
      </c>
      <c r="B75" s="68"/>
      <c r="C75" s="68"/>
      <c r="D75" s="69"/>
      <c r="E75" s="68"/>
      <c r="F75" s="69"/>
      <c r="G75" s="70"/>
      <c r="H75" s="71"/>
      <c r="I75" s="72"/>
      <c r="J75" s="69"/>
      <c r="K75" s="73"/>
      <c r="L75" s="74"/>
      <c r="M75" s="75"/>
      <c r="N75" s="76"/>
      <c r="O75" s="76"/>
    </row>
    <row r="76" spans="1:15" s="65" customFormat="1" ht="10.5" customHeight="1" x14ac:dyDescent="0.2">
      <c r="A76" s="64" t="s">
        <v>7</v>
      </c>
      <c r="B76" s="68"/>
      <c r="C76" s="68"/>
      <c r="D76" s="69"/>
      <c r="E76" s="68"/>
      <c r="F76" s="69"/>
      <c r="G76" s="70"/>
      <c r="H76" s="71"/>
      <c r="I76" s="72"/>
      <c r="J76" s="69"/>
      <c r="K76" s="73"/>
      <c r="L76" s="74"/>
      <c r="M76" s="75"/>
      <c r="N76" s="76"/>
      <c r="O76" s="76"/>
    </row>
    <row r="77" spans="1:15" s="65" customFormat="1" ht="10.5" customHeight="1" x14ac:dyDescent="0.2">
      <c r="A77" s="64" t="s">
        <v>7</v>
      </c>
      <c r="B77" s="68"/>
      <c r="C77" s="68"/>
      <c r="D77" s="69"/>
      <c r="E77" s="68"/>
      <c r="F77" s="69"/>
      <c r="G77" s="70"/>
      <c r="H77" s="71"/>
      <c r="I77" s="72"/>
      <c r="J77" s="69"/>
      <c r="K77" s="73"/>
      <c r="L77" s="74"/>
      <c r="M77" s="75"/>
      <c r="N77" s="76"/>
      <c r="O77" s="76"/>
    </row>
    <row r="78" spans="1:15" s="65" customFormat="1" ht="10.5" customHeight="1" x14ac:dyDescent="0.2">
      <c r="A78" s="64" t="s">
        <v>7</v>
      </c>
      <c r="B78" s="68"/>
      <c r="C78" s="68"/>
      <c r="D78" s="69"/>
      <c r="E78" s="68"/>
      <c r="F78" s="69"/>
      <c r="G78" s="70"/>
      <c r="H78" s="71"/>
      <c r="I78" s="72"/>
      <c r="J78" s="69"/>
      <c r="K78" s="73"/>
      <c r="L78" s="74"/>
      <c r="M78" s="75"/>
      <c r="N78" s="76"/>
      <c r="O78" s="76"/>
    </row>
    <row r="79" spans="1:15" s="65" customFormat="1" ht="10.5" customHeight="1" x14ac:dyDescent="0.2">
      <c r="A79" s="64" t="s">
        <v>7</v>
      </c>
      <c r="B79" s="68"/>
      <c r="C79" s="68"/>
      <c r="D79" s="69"/>
      <c r="E79" s="68"/>
      <c r="F79" s="69"/>
      <c r="G79" s="70"/>
      <c r="H79" s="71"/>
      <c r="I79" s="72"/>
      <c r="J79" s="69"/>
      <c r="K79" s="73"/>
      <c r="L79" s="74"/>
      <c r="M79" s="75"/>
      <c r="N79" s="76"/>
      <c r="O79" s="76"/>
    </row>
    <row r="80" spans="1:15" s="65" customFormat="1" ht="10.5" customHeight="1" x14ac:dyDescent="0.2">
      <c r="A80" s="64" t="s">
        <v>7</v>
      </c>
      <c r="B80" s="68"/>
      <c r="C80" s="68"/>
      <c r="D80" s="69"/>
      <c r="E80" s="68"/>
      <c r="F80" s="69"/>
      <c r="G80" s="70"/>
      <c r="H80" s="71"/>
      <c r="I80" s="72"/>
      <c r="J80" s="69"/>
      <c r="K80" s="73"/>
      <c r="L80" s="74"/>
      <c r="M80" s="75"/>
      <c r="N80" s="76"/>
      <c r="O80" s="76"/>
    </row>
    <row r="81" spans="1:15" s="65" customFormat="1" ht="10.5" customHeight="1" x14ac:dyDescent="0.2">
      <c r="A81" s="64" t="s">
        <v>7</v>
      </c>
      <c r="B81" s="68"/>
      <c r="C81" s="68"/>
      <c r="D81" s="69"/>
      <c r="E81" s="68"/>
      <c r="F81" s="69"/>
      <c r="G81" s="70"/>
      <c r="H81" s="71"/>
      <c r="I81" s="72"/>
      <c r="J81" s="69"/>
      <c r="K81" s="73"/>
      <c r="L81" s="74"/>
      <c r="M81" s="75"/>
      <c r="N81" s="76"/>
      <c r="O81" s="76"/>
    </row>
    <row r="82" spans="1:15" s="65" customFormat="1" ht="10.5" customHeight="1" x14ac:dyDescent="0.2">
      <c r="A82" s="64" t="s">
        <v>7</v>
      </c>
      <c r="B82" s="68"/>
      <c r="C82" s="68"/>
      <c r="D82" s="69"/>
      <c r="E82" s="68"/>
      <c r="F82" s="69"/>
      <c r="G82" s="70"/>
      <c r="H82" s="71"/>
      <c r="I82" s="72"/>
      <c r="J82" s="69"/>
      <c r="K82" s="73"/>
      <c r="L82" s="74"/>
      <c r="M82" s="75"/>
      <c r="N82" s="76"/>
      <c r="O82" s="76"/>
    </row>
    <row r="83" spans="1:15" s="65" customFormat="1" ht="10.5" customHeight="1" x14ac:dyDescent="0.2">
      <c r="A83" s="64" t="s">
        <v>7</v>
      </c>
      <c r="B83" s="68"/>
      <c r="C83" s="68"/>
      <c r="D83" s="69"/>
      <c r="E83" s="68"/>
      <c r="F83" s="69"/>
      <c r="G83" s="70"/>
      <c r="H83" s="71"/>
      <c r="I83" s="72"/>
      <c r="J83" s="69"/>
      <c r="K83" s="73"/>
      <c r="L83" s="74"/>
      <c r="M83" s="75"/>
      <c r="N83" s="76"/>
      <c r="O83" s="76"/>
    </row>
    <row r="84" spans="1:15" s="65" customFormat="1" ht="10.5" customHeight="1" x14ac:dyDescent="0.2">
      <c r="A84" s="64" t="s">
        <v>7</v>
      </c>
      <c r="B84" s="68"/>
      <c r="C84" s="68"/>
      <c r="D84" s="69"/>
      <c r="E84" s="68"/>
      <c r="F84" s="69"/>
      <c r="G84" s="70"/>
      <c r="H84" s="71"/>
      <c r="I84" s="72"/>
      <c r="J84" s="69"/>
      <c r="K84" s="73"/>
      <c r="L84" s="74"/>
      <c r="M84" s="75"/>
      <c r="N84" s="76"/>
      <c r="O84" s="76"/>
    </row>
    <row r="85" spans="1:15" s="65" customFormat="1" ht="10.5" customHeight="1" x14ac:dyDescent="0.2">
      <c r="A85" s="64" t="s">
        <v>7</v>
      </c>
      <c r="B85" s="68"/>
      <c r="C85" s="68"/>
      <c r="D85" s="69"/>
      <c r="E85" s="68"/>
      <c r="F85" s="69"/>
      <c r="G85" s="70"/>
      <c r="H85" s="71"/>
      <c r="I85" s="72"/>
      <c r="J85" s="69"/>
      <c r="K85" s="73"/>
      <c r="L85" s="74"/>
      <c r="M85" s="75"/>
      <c r="N85" s="76"/>
      <c r="O85" s="76"/>
    </row>
    <row r="86" spans="1:15" s="65" customFormat="1" ht="10.5" customHeight="1" x14ac:dyDescent="0.2">
      <c r="A86" s="64" t="s">
        <v>7</v>
      </c>
      <c r="B86" s="68"/>
      <c r="C86" s="68"/>
      <c r="D86" s="69"/>
      <c r="E86" s="68"/>
      <c r="F86" s="69"/>
      <c r="G86" s="70"/>
      <c r="H86" s="71"/>
      <c r="I86" s="72"/>
      <c r="J86" s="69"/>
      <c r="K86" s="73"/>
      <c r="L86" s="74"/>
      <c r="M86" s="75"/>
      <c r="N86" s="76"/>
      <c r="O86" s="76"/>
    </row>
    <row r="87" spans="1:15" s="65" customFormat="1" ht="10.5" customHeight="1" x14ac:dyDescent="0.2">
      <c r="A87" s="64" t="s">
        <v>7</v>
      </c>
      <c r="B87" s="68"/>
      <c r="C87" s="68"/>
      <c r="D87" s="69"/>
      <c r="E87" s="68"/>
      <c r="F87" s="69"/>
      <c r="G87" s="70"/>
      <c r="H87" s="71"/>
      <c r="I87" s="72"/>
      <c r="J87" s="69"/>
      <c r="K87" s="73"/>
      <c r="L87" s="74"/>
      <c r="M87" s="75"/>
      <c r="N87" s="76"/>
      <c r="O87" s="76"/>
    </row>
    <row r="88" spans="1:15" s="65" customFormat="1" ht="10.5" customHeight="1" x14ac:dyDescent="0.2">
      <c r="A88" s="64" t="s">
        <v>7</v>
      </c>
      <c r="B88" s="68"/>
      <c r="C88" s="68"/>
      <c r="D88" s="69"/>
      <c r="E88" s="68"/>
      <c r="F88" s="69"/>
      <c r="G88" s="70"/>
      <c r="H88" s="71"/>
      <c r="I88" s="72"/>
      <c r="J88" s="69"/>
      <c r="K88" s="73"/>
      <c r="L88" s="74"/>
      <c r="M88" s="75"/>
      <c r="N88" s="76"/>
      <c r="O88" s="76"/>
    </row>
    <row r="89" spans="1:15" s="65" customFormat="1" ht="10.5" customHeight="1" x14ac:dyDescent="0.2">
      <c r="A89" s="64" t="s">
        <v>7</v>
      </c>
      <c r="B89" s="68"/>
      <c r="C89" s="68"/>
      <c r="D89" s="69"/>
      <c r="E89" s="68"/>
      <c r="F89" s="69"/>
      <c r="G89" s="70"/>
      <c r="H89" s="71"/>
      <c r="I89" s="72"/>
      <c r="J89" s="69"/>
      <c r="K89" s="73"/>
      <c r="L89" s="74"/>
      <c r="M89" s="75"/>
      <c r="N89" s="76"/>
      <c r="O89" s="76"/>
    </row>
    <row r="90" spans="1:15" s="65" customFormat="1" ht="10.5" customHeight="1" x14ac:dyDescent="0.2">
      <c r="A90" s="64" t="s">
        <v>7</v>
      </c>
      <c r="B90" s="68"/>
      <c r="C90" s="68"/>
      <c r="D90" s="69"/>
      <c r="E90" s="68"/>
      <c r="F90" s="69"/>
      <c r="G90" s="70"/>
      <c r="H90" s="71"/>
      <c r="I90" s="72"/>
      <c r="J90" s="69"/>
      <c r="K90" s="73"/>
      <c r="L90" s="74"/>
      <c r="M90" s="75"/>
      <c r="N90" s="76"/>
      <c r="O90" s="76"/>
    </row>
    <row r="91" spans="1:15" s="65" customFormat="1" ht="10.5" customHeight="1" x14ac:dyDescent="0.2">
      <c r="A91" s="64" t="s">
        <v>7</v>
      </c>
      <c r="B91" s="68"/>
      <c r="C91" s="68"/>
      <c r="D91" s="69"/>
      <c r="E91" s="68"/>
      <c r="F91" s="69"/>
      <c r="G91" s="70"/>
      <c r="H91" s="71"/>
      <c r="I91" s="72"/>
      <c r="J91" s="69"/>
      <c r="K91" s="73"/>
      <c r="L91" s="74"/>
      <c r="M91" s="75"/>
      <c r="N91" s="76"/>
      <c r="O91" s="76"/>
    </row>
    <row r="92" spans="1:15" s="65" customFormat="1" ht="10.5" customHeight="1" x14ac:dyDescent="0.2">
      <c r="A92" s="64" t="s">
        <v>7</v>
      </c>
      <c r="B92" s="68"/>
      <c r="C92" s="68"/>
      <c r="D92" s="69"/>
      <c r="E92" s="68"/>
      <c r="F92" s="69"/>
      <c r="G92" s="70"/>
      <c r="H92" s="71"/>
      <c r="I92" s="72"/>
      <c r="J92" s="69"/>
      <c r="K92" s="73"/>
      <c r="L92" s="74"/>
      <c r="M92" s="75"/>
      <c r="N92" s="76"/>
      <c r="O92" s="76"/>
    </row>
    <row r="93" spans="1:15" s="65" customFormat="1" ht="10.5" customHeight="1" x14ac:dyDescent="0.2">
      <c r="A93" s="64" t="s">
        <v>7</v>
      </c>
      <c r="B93" s="68"/>
      <c r="C93" s="68"/>
      <c r="D93" s="69"/>
      <c r="E93" s="68"/>
      <c r="F93" s="69"/>
      <c r="G93" s="70"/>
      <c r="H93" s="71"/>
      <c r="I93" s="72"/>
      <c r="J93" s="69"/>
      <c r="K93" s="73"/>
      <c r="L93" s="74"/>
      <c r="M93" s="75"/>
      <c r="N93" s="76"/>
      <c r="O93" s="76"/>
    </row>
    <row r="94" spans="1:15" s="65" customFormat="1" ht="10.5" customHeight="1" x14ac:dyDescent="0.2">
      <c r="A94" s="64" t="s">
        <v>7</v>
      </c>
      <c r="B94" s="68"/>
      <c r="C94" s="68"/>
      <c r="D94" s="69"/>
      <c r="E94" s="68"/>
      <c r="F94" s="69"/>
      <c r="G94" s="70"/>
      <c r="H94" s="71"/>
      <c r="I94" s="72"/>
      <c r="J94" s="69"/>
      <c r="K94" s="73"/>
      <c r="L94" s="74"/>
      <c r="M94" s="75"/>
      <c r="N94" s="76"/>
      <c r="O94" s="76"/>
    </row>
    <row r="95" spans="1:15" s="65" customFormat="1" ht="10.5" customHeight="1" x14ac:dyDescent="0.2">
      <c r="A95" s="64" t="s">
        <v>7</v>
      </c>
      <c r="B95" s="68"/>
      <c r="C95" s="68"/>
      <c r="D95" s="69"/>
      <c r="E95" s="68"/>
      <c r="F95" s="69"/>
      <c r="G95" s="70"/>
      <c r="H95" s="71"/>
      <c r="I95" s="72"/>
      <c r="J95" s="69"/>
      <c r="K95" s="73"/>
      <c r="L95" s="74"/>
      <c r="M95" s="75"/>
      <c r="N95" s="76"/>
      <c r="O95" s="76"/>
    </row>
    <row r="96" spans="1:15" s="65" customFormat="1" ht="10.5" customHeight="1" x14ac:dyDescent="0.2">
      <c r="A96" s="64" t="s">
        <v>7</v>
      </c>
      <c r="B96" s="68"/>
      <c r="C96" s="68"/>
      <c r="D96" s="69"/>
      <c r="E96" s="68"/>
      <c r="F96" s="69"/>
      <c r="G96" s="70"/>
      <c r="H96" s="71"/>
      <c r="I96" s="72"/>
      <c r="J96" s="69"/>
      <c r="K96" s="73"/>
      <c r="L96" s="74"/>
      <c r="M96" s="75"/>
      <c r="N96" s="76"/>
      <c r="O96" s="76"/>
    </row>
    <row r="97" spans="1:15" s="65" customFormat="1" ht="10.5" customHeight="1" x14ac:dyDescent="0.2">
      <c r="A97" s="64" t="s">
        <v>7</v>
      </c>
      <c r="B97" s="68"/>
      <c r="C97" s="68"/>
      <c r="D97" s="69"/>
      <c r="E97" s="68"/>
      <c r="F97" s="69"/>
      <c r="G97" s="70"/>
      <c r="H97" s="71"/>
      <c r="I97" s="72"/>
      <c r="J97" s="69"/>
      <c r="K97" s="73"/>
      <c r="L97" s="74"/>
      <c r="M97" s="75"/>
      <c r="N97" s="76"/>
      <c r="O97" s="76"/>
    </row>
    <row r="98" spans="1:15" s="65" customFormat="1" ht="10.5" customHeight="1" x14ac:dyDescent="0.2">
      <c r="A98" s="64" t="s">
        <v>7</v>
      </c>
      <c r="B98" s="68"/>
      <c r="C98" s="68"/>
      <c r="D98" s="69"/>
      <c r="E98" s="68"/>
      <c r="F98" s="69"/>
      <c r="G98" s="70"/>
      <c r="H98" s="71"/>
      <c r="I98" s="72"/>
      <c r="J98" s="69"/>
      <c r="K98" s="73"/>
      <c r="L98" s="74"/>
      <c r="M98" s="75"/>
      <c r="N98" s="76"/>
      <c r="O98" s="76"/>
    </row>
    <row r="99" spans="1:15" s="65" customFormat="1" ht="10.5" customHeight="1" x14ac:dyDescent="0.2">
      <c r="A99" s="64" t="s">
        <v>7</v>
      </c>
      <c r="B99" s="68"/>
      <c r="C99" s="68"/>
      <c r="D99" s="69"/>
      <c r="E99" s="68"/>
      <c r="F99" s="69"/>
      <c r="G99" s="70"/>
      <c r="H99" s="71"/>
      <c r="I99" s="72"/>
      <c r="J99" s="69"/>
      <c r="K99" s="73"/>
      <c r="L99" s="74"/>
      <c r="M99" s="75"/>
      <c r="N99" s="76"/>
      <c r="O99" s="76"/>
    </row>
    <row r="100" spans="1:15" s="65" customFormat="1" ht="10.5" customHeight="1" x14ac:dyDescent="0.2">
      <c r="A100" s="64" t="s">
        <v>7</v>
      </c>
      <c r="B100" s="68"/>
      <c r="C100" s="68"/>
      <c r="D100" s="69"/>
      <c r="E100" s="68"/>
      <c r="F100" s="69"/>
      <c r="G100" s="70"/>
      <c r="H100" s="71"/>
      <c r="I100" s="72"/>
      <c r="J100" s="69"/>
      <c r="K100" s="73"/>
      <c r="L100" s="74"/>
      <c r="M100" s="75"/>
      <c r="N100" s="76"/>
      <c r="O100" s="76"/>
    </row>
    <row r="101" spans="1:15" s="65" customFormat="1" ht="10.5" customHeight="1" x14ac:dyDescent="0.2">
      <c r="A101" s="64" t="s">
        <v>7</v>
      </c>
      <c r="B101" s="68"/>
      <c r="C101" s="68"/>
      <c r="D101" s="69"/>
      <c r="E101" s="68"/>
      <c r="F101" s="69"/>
      <c r="G101" s="70"/>
      <c r="H101" s="71"/>
      <c r="I101" s="72"/>
      <c r="J101" s="69"/>
      <c r="K101" s="73"/>
      <c r="L101" s="74"/>
      <c r="M101" s="75"/>
      <c r="N101" s="76"/>
      <c r="O101" s="76"/>
    </row>
    <row r="102" spans="1:15" s="65" customFormat="1" ht="10.5" customHeight="1" x14ac:dyDescent="0.2">
      <c r="A102" s="64" t="s">
        <v>7</v>
      </c>
      <c r="B102" s="68"/>
      <c r="C102" s="68"/>
      <c r="D102" s="69"/>
      <c r="E102" s="68"/>
      <c r="F102" s="69"/>
      <c r="G102" s="70"/>
      <c r="H102" s="71"/>
      <c r="I102" s="72"/>
      <c r="J102" s="69"/>
      <c r="K102" s="73"/>
      <c r="L102" s="74"/>
      <c r="M102" s="75"/>
      <c r="N102" s="76"/>
      <c r="O102" s="76"/>
    </row>
    <row r="103" spans="1:15" s="65" customFormat="1" ht="10.5" customHeight="1" x14ac:dyDescent="0.2">
      <c r="A103" s="64" t="s">
        <v>7</v>
      </c>
      <c r="B103" s="68"/>
      <c r="C103" s="68"/>
      <c r="D103" s="69"/>
      <c r="E103" s="68"/>
      <c r="F103" s="69"/>
      <c r="G103" s="70"/>
      <c r="H103" s="71"/>
      <c r="I103" s="72"/>
      <c r="J103" s="69"/>
      <c r="K103" s="73"/>
      <c r="L103" s="74"/>
      <c r="M103" s="75"/>
      <c r="N103" s="76"/>
      <c r="O103" s="76"/>
    </row>
    <row r="104" spans="1:15" s="65" customFormat="1" ht="10.5" customHeight="1" x14ac:dyDescent="0.2">
      <c r="A104" s="64" t="s">
        <v>7</v>
      </c>
      <c r="B104" s="68"/>
      <c r="C104" s="68"/>
      <c r="D104" s="69"/>
      <c r="E104" s="68"/>
      <c r="F104" s="69"/>
      <c r="G104" s="70"/>
      <c r="H104" s="71"/>
      <c r="I104" s="72"/>
      <c r="J104" s="69"/>
      <c r="K104" s="73"/>
      <c r="L104" s="74"/>
      <c r="M104" s="75"/>
      <c r="N104" s="76"/>
      <c r="O104" s="76"/>
    </row>
    <row r="105" spans="1:15" s="65" customFormat="1" ht="10.5" customHeight="1" x14ac:dyDescent="0.2">
      <c r="A105" s="64" t="s">
        <v>7</v>
      </c>
      <c r="B105" s="68"/>
      <c r="C105" s="68"/>
      <c r="D105" s="69"/>
      <c r="E105" s="68"/>
      <c r="F105" s="69"/>
      <c r="G105" s="70"/>
      <c r="H105" s="71"/>
      <c r="I105" s="72"/>
      <c r="J105" s="69"/>
      <c r="K105" s="73"/>
      <c r="L105" s="74"/>
      <c r="M105" s="75"/>
      <c r="N105" s="76"/>
      <c r="O105" s="76"/>
    </row>
    <row r="106" spans="1:15" s="65" customFormat="1" ht="10.5" customHeight="1" x14ac:dyDescent="0.2">
      <c r="A106" s="64" t="s">
        <v>7</v>
      </c>
      <c r="B106" s="68"/>
      <c r="C106" s="68"/>
      <c r="D106" s="69"/>
      <c r="E106" s="68"/>
      <c r="F106" s="69"/>
      <c r="G106" s="70"/>
      <c r="H106" s="71"/>
      <c r="I106" s="72"/>
      <c r="J106" s="69"/>
      <c r="K106" s="73"/>
      <c r="L106" s="74"/>
      <c r="M106" s="75"/>
      <c r="N106" s="76"/>
      <c r="O106" s="76"/>
    </row>
    <row r="107" spans="1:15" s="65" customFormat="1" ht="10.5" customHeight="1" x14ac:dyDescent="0.2">
      <c r="A107" s="64" t="s">
        <v>7</v>
      </c>
      <c r="B107" s="68"/>
      <c r="C107" s="68"/>
      <c r="D107" s="69"/>
      <c r="E107" s="68"/>
      <c r="F107" s="69"/>
      <c r="G107" s="70"/>
      <c r="H107" s="71"/>
      <c r="I107" s="72"/>
      <c r="J107" s="69"/>
      <c r="K107" s="73"/>
      <c r="L107" s="74"/>
      <c r="M107" s="75"/>
      <c r="N107" s="76"/>
      <c r="O107" s="76"/>
    </row>
    <row r="108" spans="1:15" s="65" customFormat="1" ht="10.5" customHeight="1" x14ac:dyDescent="0.2">
      <c r="A108" s="64" t="s">
        <v>7</v>
      </c>
      <c r="B108" s="68"/>
      <c r="C108" s="68"/>
      <c r="D108" s="69"/>
      <c r="E108" s="68"/>
      <c r="F108" s="69"/>
      <c r="G108" s="70"/>
      <c r="H108" s="71"/>
      <c r="I108" s="72"/>
      <c r="J108" s="69"/>
      <c r="K108" s="73"/>
      <c r="L108" s="74"/>
      <c r="M108" s="75"/>
      <c r="N108" s="76"/>
      <c r="O108" s="76"/>
    </row>
    <row r="109" spans="1:15" s="65" customFormat="1" ht="10.5" customHeight="1" x14ac:dyDescent="0.2">
      <c r="A109" s="64" t="s">
        <v>7</v>
      </c>
      <c r="B109" s="68"/>
      <c r="C109" s="68"/>
      <c r="D109" s="69"/>
      <c r="E109" s="68"/>
      <c r="F109" s="69"/>
      <c r="G109" s="70"/>
      <c r="H109" s="71"/>
      <c r="I109" s="72"/>
      <c r="J109" s="69"/>
      <c r="K109" s="73"/>
      <c r="L109" s="74"/>
      <c r="M109" s="75"/>
      <c r="N109" s="76"/>
      <c r="O109" s="76"/>
    </row>
    <row r="110" spans="1:15" s="65" customFormat="1" ht="10.5" customHeight="1" x14ac:dyDescent="0.2">
      <c r="A110" s="64" t="s">
        <v>7</v>
      </c>
      <c r="B110" s="68"/>
      <c r="C110" s="68"/>
      <c r="D110" s="69"/>
      <c r="E110" s="68"/>
      <c r="F110" s="69"/>
      <c r="G110" s="70"/>
      <c r="H110" s="71"/>
      <c r="I110" s="72"/>
      <c r="J110" s="69"/>
      <c r="K110" s="73"/>
      <c r="L110" s="74"/>
      <c r="M110" s="75"/>
      <c r="N110" s="76"/>
      <c r="O110" s="76"/>
    </row>
    <row r="111" spans="1:15" s="65" customFormat="1" ht="10.5" customHeight="1" x14ac:dyDescent="0.2">
      <c r="A111" s="64" t="s">
        <v>7</v>
      </c>
      <c r="B111" s="68"/>
      <c r="C111" s="68"/>
      <c r="D111" s="69"/>
      <c r="E111" s="68"/>
      <c r="F111" s="69"/>
      <c r="G111" s="70"/>
      <c r="H111" s="71"/>
      <c r="I111" s="72"/>
      <c r="J111" s="69"/>
      <c r="K111" s="73"/>
      <c r="L111" s="74"/>
      <c r="M111" s="75"/>
      <c r="N111" s="76"/>
      <c r="O111" s="76"/>
    </row>
    <row r="112" spans="1:15" s="65" customFormat="1" ht="10.5" customHeight="1" x14ac:dyDescent="0.2">
      <c r="A112" s="64" t="s">
        <v>7</v>
      </c>
      <c r="B112" s="68"/>
      <c r="C112" s="68"/>
      <c r="D112" s="69"/>
      <c r="E112" s="68"/>
      <c r="F112" s="69"/>
      <c r="G112" s="70"/>
      <c r="H112" s="71"/>
      <c r="I112" s="72"/>
      <c r="J112" s="69"/>
      <c r="K112" s="73"/>
      <c r="L112" s="74"/>
      <c r="M112" s="75"/>
      <c r="N112" s="76"/>
      <c r="O112" s="76"/>
    </row>
    <row r="113" spans="1:15" s="65" customFormat="1" ht="10.5" customHeight="1" x14ac:dyDescent="0.2">
      <c r="A113" s="64" t="s">
        <v>7</v>
      </c>
      <c r="B113" s="68"/>
      <c r="C113" s="68"/>
      <c r="D113" s="69"/>
      <c r="E113" s="68"/>
      <c r="F113" s="69"/>
      <c r="G113" s="70"/>
      <c r="H113" s="71"/>
      <c r="I113" s="72"/>
      <c r="J113" s="69"/>
      <c r="K113" s="73"/>
      <c r="L113" s="74"/>
      <c r="M113" s="75"/>
      <c r="N113" s="76"/>
      <c r="O113" s="76"/>
    </row>
    <row r="114" spans="1:15" s="65" customFormat="1" ht="10.5" customHeight="1" x14ac:dyDescent="0.2">
      <c r="A114" s="64" t="s">
        <v>7</v>
      </c>
      <c r="B114" s="68"/>
      <c r="C114" s="68"/>
      <c r="D114" s="69"/>
      <c r="E114" s="68"/>
      <c r="F114" s="69"/>
      <c r="G114" s="70"/>
      <c r="H114" s="71"/>
      <c r="I114" s="72"/>
      <c r="J114" s="69"/>
      <c r="K114" s="73"/>
      <c r="L114" s="74"/>
      <c r="M114" s="75"/>
      <c r="N114" s="76"/>
      <c r="O114" s="76"/>
    </row>
    <row r="115" spans="1:15" s="65" customFormat="1" ht="10.5" customHeight="1" x14ac:dyDescent="0.2">
      <c r="A115" s="64" t="s">
        <v>7</v>
      </c>
      <c r="B115" s="68"/>
      <c r="C115" s="68"/>
      <c r="D115" s="69"/>
      <c r="E115" s="68"/>
      <c r="F115" s="69"/>
      <c r="G115" s="70"/>
      <c r="H115" s="71"/>
      <c r="I115" s="72"/>
      <c r="J115" s="69"/>
      <c r="K115" s="73"/>
      <c r="L115" s="74"/>
      <c r="M115" s="75"/>
      <c r="N115" s="76"/>
      <c r="O115" s="76"/>
    </row>
    <row r="116" spans="1:15" s="65" customFormat="1" ht="10.5" customHeight="1" x14ac:dyDescent="0.2">
      <c r="A116" s="64" t="s">
        <v>7</v>
      </c>
      <c r="B116" s="68"/>
      <c r="C116" s="68"/>
      <c r="D116" s="69"/>
      <c r="E116" s="68"/>
      <c r="F116" s="69"/>
      <c r="G116" s="70"/>
      <c r="H116" s="71"/>
      <c r="I116" s="72"/>
      <c r="J116" s="69"/>
      <c r="K116" s="73"/>
      <c r="L116" s="74"/>
      <c r="M116" s="75"/>
      <c r="N116" s="76"/>
      <c r="O116" s="76"/>
    </row>
    <row r="117" spans="1:15" s="65" customFormat="1" ht="10.5" customHeight="1" x14ac:dyDescent="0.2">
      <c r="A117" s="64" t="s">
        <v>7</v>
      </c>
      <c r="B117" s="68"/>
      <c r="C117" s="68"/>
      <c r="D117" s="69"/>
      <c r="E117" s="68"/>
      <c r="F117" s="69"/>
      <c r="G117" s="70"/>
      <c r="H117" s="71"/>
      <c r="I117" s="72"/>
      <c r="J117" s="69"/>
      <c r="K117" s="73"/>
      <c r="L117" s="74"/>
      <c r="M117" s="75"/>
      <c r="N117" s="76"/>
      <c r="O117" s="76"/>
    </row>
    <row r="118" spans="1:15" s="65" customFormat="1" ht="10.5" customHeight="1" x14ac:dyDescent="0.2">
      <c r="A118" s="64" t="s">
        <v>7</v>
      </c>
      <c r="B118" s="68"/>
      <c r="C118" s="68"/>
      <c r="D118" s="69"/>
      <c r="E118" s="68"/>
      <c r="F118" s="69"/>
      <c r="G118" s="70"/>
      <c r="H118" s="71"/>
      <c r="I118" s="72"/>
      <c r="J118" s="69"/>
      <c r="K118" s="73"/>
      <c r="L118" s="74"/>
      <c r="M118" s="75"/>
      <c r="N118" s="76"/>
      <c r="O118" s="76"/>
    </row>
    <row r="119" spans="1:15" s="65" customFormat="1" ht="10.5" customHeight="1" x14ac:dyDescent="0.2">
      <c r="A119" s="64" t="s">
        <v>7</v>
      </c>
      <c r="B119" s="68"/>
      <c r="C119" s="68"/>
      <c r="D119" s="69"/>
      <c r="E119" s="68"/>
      <c r="F119" s="69"/>
      <c r="G119" s="70"/>
      <c r="H119" s="71"/>
      <c r="I119" s="72"/>
      <c r="J119" s="69"/>
      <c r="K119" s="73"/>
      <c r="L119" s="74"/>
      <c r="M119" s="75"/>
      <c r="N119" s="76"/>
      <c r="O119" s="76"/>
    </row>
    <row r="120" spans="1:15" s="65" customFormat="1" ht="10.5" customHeight="1" x14ac:dyDescent="0.2">
      <c r="A120" s="64" t="s">
        <v>7</v>
      </c>
      <c r="B120" s="68"/>
      <c r="C120" s="68"/>
      <c r="D120" s="69"/>
      <c r="E120" s="68"/>
      <c r="F120" s="69"/>
      <c r="G120" s="70"/>
      <c r="H120" s="71"/>
      <c r="I120" s="72"/>
      <c r="J120" s="69"/>
      <c r="K120" s="73"/>
      <c r="L120" s="74"/>
      <c r="M120" s="75"/>
      <c r="N120" s="76"/>
      <c r="O120" s="76"/>
    </row>
    <row r="121" spans="1:15" s="65" customFormat="1" ht="10.5" customHeight="1" x14ac:dyDescent="0.2">
      <c r="A121" s="64" t="s">
        <v>7</v>
      </c>
      <c r="B121" s="68"/>
      <c r="C121" s="68"/>
      <c r="D121" s="69"/>
      <c r="E121" s="68"/>
      <c r="F121" s="69"/>
      <c r="G121" s="70"/>
      <c r="H121" s="71"/>
      <c r="I121" s="72"/>
      <c r="J121" s="69"/>
      <c r="K121" s="73"/>
      <c r="L121" s="74"/>
      <c r="M121" s="75"/>
      <c r="N121" s="76"/>
      <c r="O121" s="76"/>
    </row>
    <row r="122" spans="1:15" s="65" customFormat="1" ht="10.5" customHeight="1" x14ac:dyDescent="0.2">
      <c r="A122" s="64" t="s">
        <v>7</v>
      </c>
      <c r="B122" s="68"/>
      <c r="C122" s="68"/>
      <c r="D122" s="69"/>
      <c r="E122" s="68"/>
      <c r="F122" s="69"/>
      <c r="G122" s="70"/>
      <c r="H122" s="71"/>
      <c r="I122" s="72"/>
      <c r="J122" s="69"/>
      <c r="K122" s="73"/>
      <c r="L122" s="74"/>
      <c r="M122" s="75"/>
      <c r="N122" s="76"/>
      <c r="O122" s="76"/>
    </row>
    <row r="123" spans="1:15" s="65" customFormat="1" ht="10.5" customHeight="1" x14ac:dyDescent="0.2">
      <c r="A123" s="64" t="s">
        <v>7</v>
      </c>
      <c r="B123" s="68"/>
      <c r="C123" s="68"/>
      <c r="D123" s="69"/>
      <c r="E123" s="68"/>
      <c r="F123" s="69"/>
      <c r="G123" s="70"/>
      <c r="H123" s="71"/>
      <c r="I123" s="72"/>
      <c r="J123" s="69"/>
      <c r="K123" s="73"/>
      <c r="L123" s="74"/>
      <c r="M123" s="75"/>
      <c r="N123" s="76"/>
      <c r="O123" s="76"/>
    </row>
    <row r="124" spans="1:15" s="65" customFormat="1" ht="10.5" customHeight="1" x14ac:dyDescent="0.2">
      <c r="A124" s="64" t="s">
        <v>7</v>
      </c>
      <c r="B124" s="68"/>
      <c r="C124" s="68"/>
      <c r="D124" s="69"/>
      <c r="E124" s="68"/>
      <c r="F124" s="69"/>
      <c r="G124" s="70"/>
      <c r="H124" s="71"/>
      <c r="I124" s="72"/>
      <c r="J124" s="69"/>
      <c r="K124" s="73"/>
      <c r="L124" s="74"/>
      <c r="M124" s="75"/>
      <c r="N124" s="76"/>
      <c r="O124" s="76"/>
    </row>
    <row r="125" spans="1:15" s="65" customFormat="1" ht="10.5" customHeight="1" x14ac:dyDescent="0.2">
      <c r="A125" s="64" t="s">
        <v>7</v>
      </c>
      <c r="B125" s="68"/>
      <c r="C125" s="68"/>
      <c r="D125" s="69"/>
      <c r="E125" s="68"/>
      <c r="F125" s="69"/>
      <c r="G125" s="70"/>
      <c r="H125" s="71"/>
      <c r="I125" s="72"/>
      <c r="J125" s="69"/>
      <c r="K125" s="73"/>
      <c r="L125" s="74"/>
      <c r="M125" s="75"/>
      <c r="N125" s="76"/>
      <c r="O125" s="76"/>
    </row>
    <row r="126" spans="1:15" s="65" customFormat="1" ht="10.5" customHeight="1" x14ac:dyDescent="0.2">
      <c r="A126" s="64" t="s">
        <v>7</v>
      </c>
      <c r="B126" s="68"/>
      <c r="C126" s="68"/>
      <c r="D126" s="69"/>
      <c r="E126" s="68"/>
      <c r="F126" s="69"/>
      <c r="G126" s="70"/>
      <c r="H126" s="71"/>
      <c r="I126" s="72"/>
      <c r="J126" s="69"/>
      <c r="K126" s="73"/>
      <c r="L126" s="74"/>
      <c r="M126" s="75"/>
      <c r="N126" s="76"/>
      <c r="O126" s="76"/>
    </row>
    <row r="127" spans="1:15" s="65" customFormat="1" ht="10.5" customHeight="1" x14ac:dyDescent="0.2">
      <c r="A127" s="64" t="s">
        <v>7</v>
      </c>
      <c r="B127" s="68"/>
      <c r="C127" s="68"/>
      <c r="D127" s="69"/>
      <c r="E127" s="68"/>
      <c r="F127" s="69"/>
      <c r="G127" s="70"/>
      <c r="H127" s="71"/>
      <c r="I127" s="72"/>
      <c r="J127" s="69"/>
      <c r="K127" s="73"/>
      <c r="L127" s="74"/>
      <c r="M127" s="75"/>
      <c r="N127" s="76"/>
      <c r="O127" s="76"/>
    </row>
    <row r="128" spans="1:15" s="65" customFormat="1" ht="10.5" customHeight="1" x14ac:dyDescent="0.2">
      <c r="A128" s="64" t="s">
        <v>7</v>
      </c>
      <c r="B128" s="68"/>
      <c r="C128" s="68"/>
      <c r="D128" s="69"/>
      <c r="E128" s="68"/>
      <c r="F128" s="69"/>
      <c r="G128" s="70"/>
      <c r="H128" s="71"/>
      <c r="I128" s="72"/>
      <c r="J128" s="69"/>
      <c r="K128" s="73"/>
      <c r="L128" s="74"/>
      <c r="M128" s="75"/>
      <c r="N128" s="76"/>
      <c r="O128" s="76"/>
    </row>
    <row r="129" spans="1:15" s="65" customFormat="1" ht="10.5" customHeight="1" x14ac:dyDescent="0.2">
      <c r="A129" s="64" t="s">
        <v>7</v>
      </c>
      <c r="B129" s="68"/>
      <c r="C129" s="68"/>
      <c r="D129" s="69"/>
      <c r="E129" s="68"/>
      <c r="F129" s="69"/>
      <c r="G129" s="70"/>
      <c r="H129" s="71"/>
      <c r="I129" s="72"/>
      <c r="J129" s="69"/>
      <c r="K129" s="73"/>
      <c r="L129" s="74"/>
      <c r="M129" s="75"/>
      <c r="N129" s="76"/>
      <c r="O129" s="76"/>
    </row>
    <row r="130" spans="1:15" s="65" customFormat="1" ht="10.5" customHeight="1" x14ac:dyDescent="0.2">
      <c r="A130" s="64" t="s">
        <v>7</v>
      </c>
      <c r="B130" s="68"/>
      <c r="C130" s="68"/>
      <c r="D130" s="69"/>
      <c r="E130" s="68"/>
      <c r="F130" s="69"/>
      <c r="G130" s="70"/>
      <c r="H130" s="71"/>
      <c r="I130" s="72"/>
      <c r="J130" s="69"/>
      <c r="K130" s="73"/>
      <c r="L130" s="74"/>
      <c r="M130" s="75"/>
      <c r="N130" s="76"/>
      <c r="O130" s="76"/>
    </row>
    <row r="131" spans="1:15" s="65" customFormat="1" ht="10.5" customHeight="1" x14ac:dyDescent="0.2">
      <c r="A131" s="64" t="s">
        <v>7</v>
      </c>
      <c r="B131" s="68"/>
      <c r="C131" s="68"/>
      <c r="D131" s="69"/>
      <c r="E131" s="68"/>
      <c r="F131" s="69"/>
      <c r="G131" s="70"/>
      <c r="H131" s="71"/>
      <c r="I131" s="72"/>
      <c r="J131" s="69"/>
      <c r="K131" s="73"/>
      <c r="L131" s="74"/>
      <c r="M131" s="75"/>
      <c r="N131" s="76"/>
      <c r="O131" s="76"/>
    </row>
    <row r="132" spans="1:15" s="65" customFormat="1" ht="10.5" customHeight="1" x14ac:dyDescent="0.2">
      <c r="A132" s="64" t="s">
        <v>7</v>
      </c>
      <c r="B132" s="68"/>
      <c r="C132" s="68"/>
      <c r="D132" s="69"/>
      <c r="E132" s="68"/>
      <c r="F132" s="69"/>
      <c r="G132" s="70"/>
      <c r="H132" s="71"/>
      <c r="I132" s="72"/>
      <c r="J132" s="69"/>
      <c r="K132" s="73"/>
      <c r="L132" s="74"/>
      <c r="M132" s="75"/>
      <c r="N132" s="76"/>
      <c r="O132" s="76"/>
    </row>
    <row r="133" spans="1:15" s="65" customFormat="1" ht="10.5" customHeight="1" x14ac:dyDescent="0.2">
      <c r="A133" s="64" t="s">
        <v>7</v>
      </c>
      <c r="B133" s="68"/>
      <c r="C133" s="68"/>
      <c r="D133" s="69"/>
      <c r="E133" s="68"/>
      <c r="F133" s="69"/>
      <c r="G133" s="70"/>
      <c r="H133" s="71"/>
      <c r="I133" s="72"/>
      <c r="J133" s="69"/>
      <c r="K133" s="73"/>
      <c r="L133" s="74"/>
      <c r="M133" s="75"/>
      <c r="N133" s="76"/>
      <c r="O133" s="76"/>
    </row>
    <row r="134" spans="1:15" s="65" customFormat="1" ht="10.5" customHeight="1" x14ac:dyDescent="0.2">
      <c r="A134" s="64" t="s">
        <v>7</v>
      </c>
      <c r="B134" s="68"/>
      <c r="C134" s="68"/>
      <c r="D134" s="69"/>
      <c r="E134" s="68"/>
      <c r="F134" s="69"/>
      <c r="G134" s="70"/>
      <c r="H134" s="71"/>
      <c r="I134" s="72"/>
      <c r="J134" s="69"/>
      <c r="K134" s="73"/>
      <c r="L134" s="74"/>
      <c r="M134" s="75"/>
      <c r="N134" s="76"/>
      <c r="O134" s="76"/>
    </row>
    <row r="135" spans="1:15" s="65" customFormat="1" ht="10.5" customHeight="1" x14ac:dyDescent="0.2">
      <c r="A135" s="64" t="s">
        <v>7</v>
      </c>
      <c r="B135" s="68"/>
      <c r="C135" s="68"/>
      <c r="D135" s="69"/>
      <c r="E135" s="68"/>
      <c r="F135" s="69"/>
      <c r="G135" s="70"/>
      <c r="H135" s="71"/>
      <c r="I135" s="72"/>
      <c r="J135" s="69"/>
      <c r="K135" s="73"/>
      <c r="L135" s="74"/>
      <c r="M135" s="75"/>
      <c r="N135" s="76"/>
      <c r="O135" s="76"/>
    </row>
    <row r="136" spans="1:15" s="65" customFormat="1" ht="10.5" customHeight="1" x14ac:dyDescent="0.2">
      <c r="A136" s="64" t="s">
        <v>7</v>
      </c>
      <c r="B136" s="68"/>
      <c r="C136" s="68"/>
      <c r="D136" s="69"/>
      <c r="E136" s="68"/>
      <c r="F136" s="69"/>
      <c r="G136" s="70"/>
      <c r="H136" s="71"/>
      <c r="I136" s="72"/>
      <c r="J136" s="69"/>
      <c r="K136" s="73"/>
      <c r="L136" s="74"/>
      <c r="M136" s="75"/>
      <c r="N136" s="76"/>
      <c r="O136" s="76"/>
    </row>
    <row r="137" spans="1:15" s="65" customFormat="1" ht="10.5" customHeight="1" x14ac:dyDescent="0.2">
      <c r="A137" s="64" t="s">
        <v>7</v>
      </c>
      <c r="B137" s="68"/>
      <c r="C137" s="68"/>
      <c r="D137" s="69"/>
      <c r="E137" s="68"/>
      <c r="F137" s="69"/>
      <c r="G137" s="70"/>
      <c r="H137" s="71"/>
      <c r="I137" s="72"/>
      <c r="J137" s="69"/>
      <c r="K137" s="73"/>
      <c r="L137" s="74"/>
      <c r="M137" s="75"/>
      <c r="N137" s="76"/>
      <c r="O137" s="76"/>
    </row>
    <row r="138" spans="1:15" s="65" customFormat="1" ht="10.5" customHeight="1" x14ac:dyDescent="0.2">
      <c r="A138" s="64" t="s">
        <v>7</v>
      </c>
      <c r="B138" s="68"/>
      <c r="C138" s="68"/>
      <c r="D138" s="69"/>
      <c r="E138" s="68"/>
      <c r="F138" s="69"/>
      <c r="G138" s="70"/>
      <c r="H138" s="71"/>
      <c r="I138" s="72"/>
      <c r="J138" s="69"/>
      <c r="K138" s="73"/>
      <c r="L138" s="74"/>
      <c r="M138" s="75"/>
      <c r="N138" s="76"/>
      <c r="O138" s="76"/>
    </row>
    <row r="139" spans="1:15" s="65" customFormat="1" ht="10.5" customHeight="1" x14ac:dyDescent="0.2">
      <c r="A139" s="64" t="s">
        <v>7</v>
      </c>
      <c r="B139" s="68"/>
      <c r="C139" s="68"/>
      <c r="D139" s="69"/>
      <c r="E139" s="68"/>
      <c r="F139" s="69"/>
      <c r="G139" s="70"/>
      <c r="H139" s="71"/>
      <c r="I139" s="72"/>
      <c r="J139" s="69"/>
      <c r="K139" s="73"/>
      <c r="L139" s="74"/>
      <c r="M139" s="75"/>
      <c r="N139" s="76"/>
      <c r="O139" s="76"/>
    </row>
    <row r="140" spans="1:15" s="65" customFormat="1" ht="10.5" customHeight="1" x14ac:dyDescent="0.2">
      <c r="A140" s="64" t="s">
        <v>7</v>
      </c>
      <c r="B140" s="68"/>
      <c r="C140" s="68"/>
      <c r="D140" s="69"/>
      <c r="E140" s="68"/>
      <c r="F140" s="69"/>
      <c r="G140" s="70"/>
      <c r="H140" s="71"/>
      <c r="I140" s="72"/>
      <c r="J140" s="69"/>
      <c r="K140" s="73"/>
      <c r="L140" s="74"/>
      <c r="M140" s="75"/>
      <c r="N140" s="76"/>
      <c r="O140" s="76"/>
    </row>
    <row r="141" spans="1:15" s="65" customFormat="1" ht="10.5" customHeight="1" x14ac:dyDescent="0.2">
      <c r="A141" s="64" t="s">
        <v>7</v>
      </c>
      <c r="B141" s="68"/>
      <c r="C141" s="68"/>
      <c r="D141" s="69"/>
      <c r="E141" s="68"/>
      <c r="F141" s="69"/>
      <c r="G141" s="70"/>
      <c r="H141" s="71"/>
      <c r="I141" s="72"/>
      <c r="J141" s="69"/>
      <c r="K141" s="73"/>
      <c r="L141" s="74"/>
      <c r="M141" s="75"/>
      <c r="N141" s="76"/>
      <c r="O141" s="76"/>
    </row>
    <row r="142" spans="1:15" s="65" customFormat="1" ht="10.5" customHeight="1" x14ac:dyDescent="0.2">
      <c r="A142" s="64" t="s">
        <v>7</v>
      </c>
      <c r="B142" s="68"/>
      <c r="C142" s="68"/>
      <c r="D142" s="69"/>
      <c r="E142" s="68"/>
      <c r="F142" s="69"/>
      <c r="G142" s="70"/>
      <c r="H142" s="71"/>
      <c r="I142" s="72"/>
      <c r="J142" s="69"/>
      <c r="K142" s="73"/>
      <c r="L142" s="74"/>
      <c r="M142" s="75"/>
      <c r="N142" s="76"/>
      <c r="O142" s="76"/>
    </row>
    <row r="143" spans="1:15" s="65" customFormat="1" ht="10.5" customHeight="1" x14ac:dyDescent="0.2">
      <c r="A143" s="64" t="s">
        <v>7</v>
      </c>
      <c r="B143" s="68"/>
      <c r="C143" s="68"/>
      <c r="D143" s="69"/>
      <c r="E143" s="68"/>
      <c r="F143" s="69"/>
      <c r="G143" s="70"/>
      <c r="H143" s="71"/>
      <c r="I143" s="72"/>
      <c r="J143" s="69"/>
      <c r="K143" s="73"/>
      <c r="L143" s="74"/>
      <c r="M143" s="75"/>
      <c r="N143" s="76"/>
      <c r="O143" s="76"/>
    </row>
    <row r="144" spans="1:15" s="65" customFormat="1" ht="10.5" customHeight="1" x14ac:dyDescent="0.2">
      <c r="A144" s="64" t="s">
        <v>7</v>
      </c>
      <c r="B144" s="68"/>
      <c r="C144" s="68"/>
      <c r="D144" s="69"/>
      <c r="E144" s="68"/>
      <c r="F144" s="69"/>
      <c r="G144" s="70"/>
      <c r="H144" s="71"/>
      <c r="I144" s="72"/>
      <c r="J144" s="69"/>
      <c r="K144" s="73"/>
      <c r="L144" s="74"/>
      <c r="M144" s="75"/>
      <c r="N144" s="76"/>
      <c r="O144" s="76"/>
    </row>
    <row r="145" spans="1:15" s="65" customFormat="1" ht="10.5" customHeight="1" x14ac:dyDescent="0.2">
      <c r="A145" s="64" t="s">
        <v>7</v>
      </c>
      <c r="B145" s="68"/>
      <c r="C145" s="68"/>
      <c r="D145" s="69"/>
      <c r="E145" s="68"/>
      <c r="F145" s="69"/>
      <c r="G145" s="70"/>
      <c r="H145" s="71"/>
      <c r="I145" s="72"/>
      <c r="J145" s="69"/>
      <c r="K145" s="73"/>
      <c r="L145" s="74"/>
      <c r="M145" s="75"/>
      <c r="N145" s="76"/>
      <c r="O145" s="76"/>
    </row>
    <row r="146" spans="1:15" s="65" customFormat="1" ht="10.5" customHeight="1" x14ac:dyDescent="0.2">
      <c r="A146" s="64" t="s">
        <v>7</v>
      </c>
      <c r="B146" s="68"/>
      <c r="C146" s="68"/>
      <c r="D146" s="69"/>
      <c r="E146" s="68"/>
      <c r="F146" s="69"/>
      <c r="G146" s="70"/>
      <c r="H146" s="71"/>
      <c r="I146" s="72"/>
      <c r="J146" s="69"/>
      <c r="K146" s="73"/>
      <c r="L146" s="74"/>
      <c r="M146" s="75"/>
      <c r="N146" s="76"/>
      <c r="O146" s="76"/>
    </row>
    <row r="147" spans="1:15" s="65" customFormat="1" ht="10.5" customHeight="1" x14ac:dyDescent="0.2">
      <c r="A147" s="64" t="s">
        <v>7</v>
      </c>
      <c r="B147" s="68"/>
      <c r="C147" s="68"/>
      <c r="D147" s="69"/>
      <c r="E147" s="68"/>
      <c r="F147" s="69"/>
      <c r="G147" s="70"/>
      <c r="H147" s="71"/>
      <c r="I147" s="72"/>
      <c r="J147" s="69"/>
      <c r="K147" s="73"/>
      <c r="L147" s="74"/>
      <c r="M147" s="75"/>
      <c r="N147" s="76"/>
      <c r="O147" s="76"/>
    </row>
    <row r="148" spans="1:15" s="65" customFormat="1" ht="10.5" customHeight="1" x14ac:dyDescent="0.2">
      <c r="A148" s="64" t="s">
        <v>7</v>
      </c>
      <c r="B148" s="68"/>
      <c r="C148" s="68"/>
      <c r="D148" s="69"/>
      <c r="E148" s="68"/>
      <c r="F148" s="69"/>
      <c r="G148" s="70"/>
      <c r="H148" s="71"/>
      <c r="I148" s="72"/>
      <c r="J148" s="69"/>
      <c r="K148" s="73"/>
      <c r="L148" s="74"/>
      <c r="M148" s="75"/>
      <c r="N148" s="76"/>
      <c r="O148" s="76"/>
    </row>
    <row r="149" spans="1:15" s="65" customFormat="1" ht="10.5" customHeight="1" x14ac:dyDescent="0.2">
      <c r="A149" s="64" t="s">
        <v>7</v>
      </c>
      <c r="B149" s="68"/>
      <c r="C149" s="68"/>
      <c r="D149" s="69"/>
      <c r="E149" s="68"/>
      <c r="F149" s="69"/>
      <c r="G149" s="70"/>
      <c r="H149" s="71"/>
      <c r="I149" s="72"/>
      <c r="J149" s="69"/>
      <c r="K149" s="73"/>
      <c r="L149" s="74"/>
      <c r="M149" s="75"/>
      <c r="N149" s="76"/>
      <c r="O149" s="76"/>
    </row>
    <row r="150" spans="1:15" s="65" customFormat="1" ht="10.5" customHeight="1" x14ac:dyDescent="0.2">
      <c r="A150" s="64" t="s">
        <v>7</v>
      </c>
      <c r="B150" s="68"/>
      <c r="C150" s="68"/>
      <c r="D150" s="69"/>
      <c r="E150" s="68"/>
      <c r="F150" s="69"/>
      <c r="G150" s="70"/>
      <c r="H150" s="71"/>
      <c r="I150" s="72"/>
      <c r="J150" s="69"/>
      <c r="K150" s="73"/>
      <c r="L150" s="74"/>
      <c r="M150" s="75"/>
      <c r="N150" s="76"/>
      <c r="O150" s="76"/>
    </row>
    <row r="151" spans="1:15" s="65" customFormat="1" ht="10.5" customHeight="1" x14ac:dyDescent="0.2">
      <c r="A151" s="64" t="s">
        <v>7</v>
      </c>
      <c r="B151" s="68"/>
      <c r="C151" s="68"/>
      <c r="D151" s="69"/>
      <c r="E151" s="68"/>
      <c r="F151" s="69"/>
      <c r="G151" s="70"/>
      <c r="H151" s="71"/>
      <c r="I151" s="72"/>
      <c r="J151" s="69"/>
      <c r="K151" s="73"/>
      <c r="L151" s="74"/>
      <c r="M151" s="75"/>
      <c r="N151" s="76"/>
      <c r="O151" s="76"/>
    </row>
    <row r="152" spans="1:15" s="65" customFormat="1" ht="10.5" customHeight="1" x14ac:dyDescent="0.2">
      <c r="A152" s="64" t="s">
        <v>7</v>
      </c>
      <c r="B152" s="68"/>
      <c r="C152" s="68"/>
      <c r="D152" s="69"/>
      <c r="E152" s="68"/>
      <c r="F152" s="69"/>
      <c r="G152" s="70"/>
      <c r="H152" s="71"/>
      <c r="I152" s="72"/>
      <c r="J152" s="69"/>
      <c r="K152" s="73"/>
      <c r="L152" s="74"/>
      <c r="M152" s="75"/>
      <c r="N152" s="76"/>
      <c r="O152" s="76"/>
    </row>
    <row r="153" spans="1:15" s="65" customFormat="1" ht="10.5" customHeight="1" x14ac:dyDescent="0.2">
      <c r="A153" s="64" t="s">
        <v>7</v>
      </c>
      <c r="B153" s="68"/>
      <c r="C153" s="68"/>
      <c r="D153" s="69"/>
      <c r="E153" s="68"/>
      <c r="F153" s="69"/>
      <c r="G153" s="70"/>
      <c r="H153" s="71"/>
      <c r="I153" s="72"/>
      <c r="J153" s="69"/>
      <c r="K153" s="73"/>
      <c r="L153" s="74"/>
      <c r="M153" s="75"/>
      <c r="N153" s="76"/>
      <c r="O153" s="76"/>
    </row>
    <row r="154" spans="1:15" s="65" customFormat="1" ht="10.5" customHeight="1" x14ac:dyDescent="0.2">
      <c r="A154" s="64" t="s">
        <v>7</v>
      </c>
      <c r="B154" s="68"/>
      <c r="C154" s="68"/>
      <c r="D154" s="69"/>
      <c r="E154" s="68"/>
      <c r="F154" s="69"/>
      <c r="G154" s="70"/>
      <c r="H154" s="71"/>
      <c r="I154" s="72"/>
      <c r="J154" s="69"/>
      <c r="K154" s="73"/>
      <c r="L154" s="74"/>
      <c r="M154" s="75"/>
      <c r="N154" s="76"/>
      <c r="O154" s="76"/>
    </row>
    <row r="155" spans="1:15" s="65" customFormat="1" ht="10.5" customHeight="1" x14ac:dyDescent="0.2">
      <c r="A155" s="64" t="s">
        <v>7</v>
      </c>
      <c r="B155" s="68"/>
      <c r="C155" s="68"/>
      <c r="D155" s="69"/>
      <c r="E155" s="68"/>
      <c r="F155" s="69"/>
      <c r="G155" s="70"/>
      <c r="H155" s="71"/>
      <c r="I155" s="72"/>
      <c r="J155" s="69"/>
      <c r="K155" s="73"/>
      <c r="L155" s="74"/>
      <c r="M155" s="75"/>
      <c r="N155" s="76"/>
      <c r="O155" s="76"/>
    </row>
    <row r="156" spans="1:15" s="65" customFormat="1" ht="10.5" customHeight="1" x14ac:dyDescent="0.2">
      <c r="A156" s="64" t="s">
        <v>7</v>
      </c>
      <c r="B156" s="68"/>
      <c r="C156" s="68"/>
      <c r="D156" s="69"/>
      <c r="E156" s="68"/>
      <c r="F156" s="69"/>
      <c r="G156" s="70"/>
      <c r="H156" s="71"/>
      <c r="I156" s="72"/>
      <c r="J156" s="69"/>
      <c r="K156" s="73"/>
      <c r="L156" s="74"/>
      <c r="M156" s="75"/>
      <c r="N156" s="76"/>
      <c r="O156" s="76"/>
    </row>
    <row r="157" spans="1:15" s="65" customFormat="1" ht="10.5" customHeight="1" x14ac:dyDescent="0.2">
      <c r="A157" s="64" t="s">
        <v>7</v>
      </c>
      <c r="B157" s="68"/>
      <c r="C157" s="68"/>
      <c r="D157" s="69"/>
      <c r="E157" s="68"/>
      <c r="F157" s="69"/>
      <c r="G157" s="70"/>
      <c r="H157" s="71"/>
      <c r="I157" s="72"/>
      <c r="J157" s="69"/>
      <c r="K157" s="73"/>
      <c r="L157" s="74"/>
      <c r="M157" s="75"/>
      <c r="N157" s="76"/>
      <c r="O157" s="76"/>
    </row>
    <row r="158" spans="1:15" s="65" customFormat="1" ht="10.5" customHeight="1" x14ac:dyDescent="0.2">
      <c r="A158" s="64" t="s">
        <v>7</v>
      </c>
      <c r="B158" s="68"/>
      <c r="C158" s="68"/>
      <c r="D158" s="69"/>
      <c r="E158" s="68"/>
      <c r="F158" s="69"/>
      <c r="G158" s="70"/>
      <c r="H158" s="71"/>
      <c r="I158" s="72"/>
      <c r="J158" s="69"/>
      <c r="K158" s="73"/>
      <c r="L158" s="74"/>
      <c r="M158" s="75"/>
      <c r="N158" s="76"/>
      <c r="O158" s="76"/>
    </row>
    <row r="159" spans="1:15" s="65" customFormat="1" ht="10.5" customHeight="1" x14ac:dyDescent="0.2">
      <c r="A159" s="64" t="s">
        <v>7</v>
      </c>
      <c r="B159" s="68"/>
      <c r="C159" s="68"/>
      <c r="D159" s="69"/>
      <c r="E159" s="68"/>
      <c r="F159" s="69"/>
      <c r="G159" s="70"/>
      <c r="H159" s="71"/>
      <c r="I159" s="72"/>
      <c r="J159" s="69"/>
      <c r="K159" s="73"/>
      <c r="L159" s="74"/>
      <c r="M159" s="75"/>
      <c r="N159" s="76"/>
      <c r="O159" s="76"/>
    </row>
    <row r="160" spans="1:15" s="65" customFormat="1" ht="10.5" customHeight="1" x14ac:dyDescent="0.2">
      <c r="A160" s="64" t="s">
        <v>7</v>
      </c>
      <c r="B160" s="68"/>
      <c r="C160" s="68"/>
      <c r="D160" s="69"/>
      <c r="E160" s="68"/>
      <c r="F160" s="69"/>
      <c r="G160" s="70"/>
      <c r="H160" s="71"/>
      <c r="I160" s="72"/>
      <c r="J160" s="69"/>
      <c r="K160" s="73"/>
      <c r="L160" s="74"/>
      <c r="M160" s="75"/>
      <c r="N160" s="76"/>
      <c r="O160" s="76"/>
    </row>
    <row r="161" spans="1:15" s="65" customFormat="1" ht="10.5" customHeight="1" x14ac:dyDescent="0.2">
      <c r="A161" s="64" t="s">
        <v>7</v>
      </c>
      <c r="B161" s="68"/>
      <c r="C161" s="68"/>
      <c r="D161" s="69"/>
      <c r="E161" s="68"/>
      <c r="F161" s="69"/>
      <c r="G161" s="70"/>
      <c r="H161" s="71"/>
      <c r="I161" s="72"/>
      <c r="J161" s="69"/>
      <c r="K161" s="73"/>
      <c r="L161" s="74"/>
      <c r="M161" s="75"/>
      <c r="N161" s="76"/>
      <c r="O161" s="76"/>
    </row>
    <row r="162" spans="1:15" s="65" customFormat="1" ht="10.5" customHeight="1" x14ac:dyDescent="0.2">
      <c r="A162" s="64" t="s">
        <v>7</v>
      </c>
      <c r="B162" s="68"/>
      <c r="C162" s="68"/>
      <c r="D162" s="69"/>
      <c r="E162" s="68"/>
      <c r="F162" s="69"/>
      <c r="G162" s="70"/>
      <c r="H162" s="71"/>
      <c r="I162" s="72"/>
      <c r="J162" s="69"/>
      <c r="K162" s="73"/>
      <c r="L162" s="74"/>
      <c r="M162" s="75"/>
      <c r="N162" s="76"/>
      <c r="O162" s="76"/>
    </row>
    <row r="163" spans="1:15" s="65" customFormat="1" ht="10.5" customHeight="1" x14ac:dyDescent="0.2">
      <c r="A163" s="64" t="s">
        <v>7</v>
      </c>
      <c r="B163" s="68"/>
      <c r="C163" s="68"/>
      <c r="D163" s="69"/>
      <c r="E163" s="68"/>
      <c r="F163" s="69"/>
      <c r="G163" s="70"/>
      <c r="H163" s="71"/>
      <c r="I163" s="72"/>
      <c r="J163" s="69"/>
      <c r="K163" s="73"/>
      <c r="L163" s="74"/>
      <c r="M163" s="75"/>
      <c r="N163" s="76"/>
      <c r="O163" s="76"/>
    </row>
    <row r="164" spans="1:15" s="65" customFormat="1" ht="10.5" customHeight="1" x14ac:dyDescent="0.2">
      <c r="A164" s="64" t="s">
        <v>7</v>
      </c>
      <c r="B164" s="68"/>
      <c r="C164" s="68"/>
      <c r="D164" s="69"/>
      <c r="E164" s="68"/>
      <c r="F164" s="69"/>
      <c r="G164" s="70"/>
      <c r="H164" s="71"/>
      <c r="I164" s="72"/>
      <c r="J164" s="69"/>
      <c r="K164" s="73"/>
      <c r="L164" s="74"/>
      <c r="M164" s="75"/>
      <c r="N164" s="76"/>
      <c r="O164" s="76"/>
    </row>
    <row r="165" spans="1:15" s="65" customFormat="1" ht="10.5" customHeight="1" x14ac:dyDescent="0.2">
      <c r="A165" s="64" t="s">
        <v>7</v>
      </c>
      <c r="B165" s="68"/>
      <c r="C165" s="68"/>
      <c r="D165" s="69"/>
      <c r="E165" s="68"/>
      <c r="F165" s="69"/>
      <c r="G165" s="70"/>
      <c r="H165" s="71"/>
      <c r="I165" s="72"/>
      <c r="J165" s="69"/>
      <c r="K165" s="73"/>
      <c r="L165" s="74"/>
      <c r="M165" s="75"/>
      <c r="N165" s="76"/>
      <c r="O165" s="76"/>
    </row>
    <row r="166" spans="1:15" s="65" customFormat="1" ht="10.5" customHeight="1" x14ac:dyDescent="0.2">
      <c r="A166" s="64" t="s">
        <v>7</v>
      </c>
      <c r="B166" s="68"/>
      <c r="C166" s="68"/>
      <c r="D166" s="69"/>
      <c r="E166" s="68"/>
      <c r="F166" s="69"/>
      <c r="G166" s="70"/>
      <c r="H166" s="71"/>
      <c r="I166" s="72"/>
      <c r="J166" s="69"/>
      <c r="K166" s="73"/>
      <c r="L166" s="74"/>
      <c r="M166" s="75"/>
      <c r="N166" s="76"/>
      <c r="O166" s="76"/>
    </row>
    <row r="167" spans="1:15" s="65" customFormat="1" ht="10.5" customHeight="1" x14ac:dyDescent="0.2">
      <c r="A167" s="64" t="s">
        <v>7</v>
      </c>
      <c r="B167" s="68"/>
      <c r="C167" s="68"/>
      <c r="D167" s="69"/>
      <c r="E167" s="68"/>
      <c r="F167" s="69"/>
      <c r="G167" s="70"/>
      <c r="H167" s="71"/>
      <c r="I167" s="72"/>
      <c r="J167" s="69"/>
      <c r="K167" s="73"/>
      <c r="L167" s="74"/>
      <c r="M167" s="75"/>
      <c r="N167" s="76"/>
      <c r="O167" s="76"/>
    </row>
    <row r="168" spans="1:15" s="65" customFormat="1" ht="10.5" customHeight="1" x14ac:dyDescent="0.2">
      <c r="A168" s="64" t="s">
        <v>7</v>
      </c>
      <c r="B168" s="68"/>
      <c r="C168" s="68"/>
      <c r="D168" s="69"/>
      <c r="E168" s="68"/>
      <c r="F168" s="69"/>
      <c r="G168" s="70"/>
      <c r="H168" s="71"/>
      <c r="I168" s="72"/>
      <c r="J168" s="69"/>
      <c r="K168" s="73"/>
      <c r="L168" s="74"/>
      <c r="M168" s="75"/>
      <c r="N168" s="76"/>
      <c r="O168" s="76"/>
    </row>
    <row r="169" spans="1:15" s="65" customFormat="1" ht="10.5" customHeight="1" x14ac:dyDescent="0.2">
      <c r="A169" s="64" t="s">
        <v>7</v>
      </c>
      <c r="B169" s="68"/>
      <c r="C169" s="68"/>
      <c r="D169" s="69"/>
      <c r="E169" s="68"/>
      <c r="F169" s="69"/>
      <c r="G169" s="70"/>
      <c r="H169" s="71"/>
      <c r="I169" s="72"/>
      <c r="J169" s="69"/>
      <c r="K169" s="73"/>
      <c r="L169" s="74"/>
      <c r="M169" s="75"/>
      <c r="N169" s="76"/>
      <c r="O169" s="76"/>
    </row>
    <row r="170" spans="1:15" s="65" customFormat="1" ht="10.5" customHeight="1" x14ac:dyDescent="0.2">
      <c r="A170" s="64" t="s">
        <v>7</v>
      </c>
      <c r="B170" s="68"/>
      <c r="C170" s="68"/>
      <c r="D170" s="69"/>
      <c r="E170" s="68"/>
      <c r="F170" s="69"/>
      <c r="G170" s="70"/>
      <c r="H170" s="71"/>
      <c r="I170" s="72"/>
      <c r="J170" s="69"/>
      <c r="K170" s="73"/>
      <c r="L170" s="74"/>
      <c r="M170" s="75"/>
      <c r="N170" s="76"/>
      <c r="O170" s="76"/>
    </row>
    <row r="171" spans="1:15" s="65" customFormat="1" ht="10.5" customHeight="1" x14ac:dyDescent="0.2">
      <c r="A171" s="64" t="s">
        <v>7</v>
      </c>
      <c r="B171" s="68"/>
      <c r="C171" s="68"/>
      <c r="D171" s="69"/>
      <c r="E171" s="68"/>
      <c r="F171" s="69"/>
      <c r="G171" s="70"/>
      <c r="H171" s="71"/>
      <c r="I171" s="72"/>
      <c r="J171" s="69"/>
      <c r="K171" s="73"/>
      <c r="L171" s="74"/>
      <c r="M171" s="75"/>
      <c r="N171" s="76"/>
      <c r="O171" s="76"/>
    </row>
    <row r="172" spans="1:15" s="65" customFormat="1" ht="10.5" customHeight="1" x14ac:dyDescent="0.2">
      <c r="A172" s="64" t="s">
        <v>7</v>
      </c>
      <c r="B172" s="68"/>
      <c r="C172" s="68"/>
      <c r="D172" s="69"/>
      <c r="E172" s="68"/>
      <c r="F172" s="69"/>
      <c r="G172" s="70"/>
      <c r="H172" s="71"/>
      <c r="I172" s="72"/>
      <c r="J172" s="69"/>
      <c r="K172" s="73"/>
      <c r="L172" s="74"/>
      <c r="M172" s="75"/>
      <c r="N172" s="76"/>
      <c r="O172" s="76"/>
    </row>
    <row r="173" spans="1:15" s="65" customFormat="1" ht="10.5" customHeight="1" x14ac:dyDescent="0.2">
      <c r="A173" s="64" t="s">
        <v>7</v>
      </c>
      <c r="B173" s="68"/>
      <c r="C173" s="68"/>
      <c r="D173" s="69"/>
      <c r="E173" s="68"/>
      <c r="F173" s="69"/>
      <c r="G173" s="70"/>
      <c r="H173" s="71"/>
      <c r="I173" s="72"/>
      <c r="J173" s="69"/>
      <c r="K173" s="73"/>
      <c r="L173" s="74"/>
      <c r="M173" s="75"/>
      <c r="N173" s="76"/>
      <c r="O173" s="76"/>
    </row>
    <row r="174" spans="1:15" s="65" customFormat="1" ht="10.5" customHeight="1" x14ac:dyDescent="0.2">
      <c r="A174" s="64" t="s">
        <v>7</v>
      </c>
      <c r="B174" s="68"/>
      <c r="C174" s="68"/>
      <c r="D174" s="69"/>
      <c r="E174" s="68"/>
      <c r="F174" s="69"/>
      <c r="G174" s="70"/>
      <c r="H174" s="71"/>
      <c r="I174" s="72"/>
      <c r="J174" s="69"/>
      <c r="K174" s="73"/>
      <c r="L174" s="74"/>
      <c r="M174" s="75"/>
      <c r="N174" s="76"/>
      <c r="O174" s="76"/>
    </row>
    <row r="175" spans="1:15" s="65" customFormat="1" ht="10.5" customHeight="1" x14ac:dyDescent="0.2">
      <c r="A175" s="64" t="s">
        <v>7</v>
      </c>
      <c r="B175" s="68"/>
      <c r="C175" s="68"/>
      <c r="D175" s="69"/>
      <c r="E175" s="68"/>
      <c r="F175" s="69"/>
      <c r="G175" s="70"/>
      <c r="H175" s="71"/>
      <c r="I175" s="72"/>
      <c r="J175" s="69"/>
      <c r="K175" s="73"/>
      <c r="L175" s="74"/>
      <c r="M175" s="75"/>
      <c r="N175" s="76"/>
      <c r="O175" s="76"/>
    </row>
    <row r="176" spans="1:15" s="65" customFormat="1" ht="10.5" customHeight="1" x14ac:dyDescent="0.2">
      <c r="A176" s="64" t="s">
        <v>7</v>
      </c>
      <c r="B176" s="68"/>
      <c r="C176" s="68"/>
      <c r="D176" s="69"/>
      <c r="E176" s="68"/>
      <c r="F176" s="69"/>
      <c r="G176" s="70"/>
      <c r="H176" s="71"/>
      <c r="I176" s="72"/>
      <c r="J176" s="69"/>
      <c r="K176" s="73"/>
      <c r="L176" s="74"/>
      <c r="M176" s="75"/>
      <c r="N176" s="76"/>
      <c r="O176" s="76"/>
    </row>
    <row r="177" spans="1:15" s="65" customFormat="1" ht="10.5" customHeight="1" x14ac:dyDescent="0.2">
      <c r="A177" s="64" t="s">
        <v>7</v>
      </c>
      <c r="B177" s="68"/>
      <c r="C177" s="68"/>
      <c r="D177" s="69"/>
      <c r="E177" s="68"/>
      <c r="F177" s="69"/>
      <c r="G177" s="70"/>
      <c r="H177" s="71"/>
      <c r="I177" s="72"/>
      <c r="J177" s="69"/>
      <c r="K177" s="73"/>
      <c r="L177" s="74"/>
      <c r="M177" s="75"/>
      <c r="N177" s="76"/>
      <c r="O177" s="76"/>
    </row>
    <row r="178" spans="1:15" s="65" customFormat="1" ht="10.5" customHeight="1" x14ac:dyDescent="0.2">
      <c r="A178" s="64" t="s">
        <v>7</v>
      </c>
      <c r="B178" s="68"/>
      <c r="C178" s="68"/>
      <c r="D178" s="69"/>
      <c r="E178" s="68"/>
      <c r="F178" s="69"/>
      <c r="G178" s="70"/>
      <c r="H178" s="71"/>
      <c r="I178" s="72"/>
      <c r="J178" s="69"/>
      <c r="K178" s="73"/>
      <c r="L178" s="74"/>
      <c r="M178" s="75"/>
      <c r="N178" s="76"/>
      <c r="O178" s="76"/>
    </row>
    <row r="179" spans="1:15" s="65" customFormat="1" ht="10.5" customHeight="1" x14ac:dyDescent="0.2">
      <c r="A179" s="64" t="s">
        <v>7</v>
      </c>
      <c r="B179" s="68"/>
      <c r="C179" s="68"/>
      <c r="D179" s="69"/>
      <c r="E179" s="68"/>
      <c r="F179" s="69"/>
      <c r="G179" s="70"/>
      <c r="H179" s="71"/>
      <c r="I179" s="72"/>
      <c r="J179" s="69"/>
      <c r="K179" s="73"/>
      <c r="L179" s="74"/>
      <c r="M179" s="75"/>
      <c r="N179" s="76"/>
      <c r="O179" s="76"/>
    </row>
    <row r="180" spans="1:15" s="65" customFormat="1" ht="10.5" customHeight="1" x14ac:dyDescent="0.2">
      <c r="A180" s="64" t="s">
        <v>7</v>
      </c>
      <c r="B180" s="68"/>
      <c r="C180" s="68"/>
      <c r="D180" s="69"/>
      <c r="E180" s="68"/>
      <c r="F180" s="69"/>
      <c r="G180" s="70"/>
      <c r="H180" s="71"/>
      <c r="I180" s="72"/>
      <c r="J180" s="69"/>
      <c r="K180" s="73"/>
      <c r="L180" s="74"/>
      <c r="M180" s="75"/>
      <c r="N180" s="76"/>
      <c r="O180" s="76"/>
    </row>
    <row r="181" spans="1:15" s="65" customFormat="1" ht="10.5" customHeight="1" x14ac:dyDescent="0.2">
      <c r="A181" s="64" t="s">
        <v>7</v>
      </c>
      <c r="B181" s="68"/>
      <c r="C181" s="68"/>
      <c r="D181" s="69"/>
      <c r="E181" s="68"/>
      <c r="F181" s="69"/>
      <c r="G181" s="70"/>
      <c r="H181" s="71"/>
      <c r="I181" s="72"/>
      <c r="J181" s="69"/>
      <c r="K181" s="73"/>
      <c r="L181" s="74"/>
      <c r="M181" s="75"/>
      <c r="N181" s="76"/>
      <c r="O181" s="76"/>
    </row>
    <row r="182" spans="1:15" s="65" customFormat="1" ht="10.5" customHeight="1" x14ac:dyDescent="0.2">
      <c r="A182" s="64" t="s">
        <v>7</v>
      </c>
      <c r="B182" s="68"/>
      <c r="C182" s="68"/>
      <c r="D182" s="69"/>
      <c r="E182" s="68"/>
      <c r="F182" s="69"/>
      <c r="G182" s="70"/>
      <c r="H182" s="71"/>
      <c r="I182" s="72"/>
      <c r="J182" s="69"/>
      <c r="K182" s="73"/>
      <c r="L182" s="74"/>
      <c r="M182" s="75"/>
      <c r="N182" s="76"/>
      <c r="O182" s="76"/>
    </row>
    <row r="183" spans="1:15" s="65" customFormat="1" ht="10.5" customHeight="1" x14ac:dyDescent="0.2">
      <c r="A183" s="64" t="s">
        <v>7</v>
      </c>
      <c r="B183" s="68"/>
      <c r="C183" s="68"/>
      <c r="D183" s="69"/>
      <c r="E183" s="68"/>
      <c r="F183" s="69"/>
      <c r="G183" s="70"/>
      <c r="H183" s="71"/>
      <c r="I183" s="72"/>
      <c r="J183" s="69"/>
      <c r="K183" s="73"/>
      <c r="L183" s="74"/>
      <c r="M183" s="75"/>
      <c r="N183" s="76"/>
      <c r="O183" s="76"/>
    </row>
    <row r="184" spans="1:15" s="65" customFormat="1" ht="10.5" customHeight="1" x14ac:dyDescent="0.2">
      <c r="A184" s="64" t="s">
        <v>7</v>
      </c>
      <c r="B184" s="68"/>
      <c r="C184" s="68"/>
      <c r="D184" s="69"/>
      <c r="E184" s="68"/>
      <c r="F184" s="69"/>
      <c r="G184" s="70"/>
      <c r="H184" s="71"/>
      <c r="I184" s="72"/>
      <c r="J184" s="69"/>
      <c r="K184" s="73"/>
      <c r="L184" s="74"/>
      <c r="M184" s="75"/>
      <c r="N184" s="76"/>
      <c r="O184" s="76"/>
    </row>
    <row r="185" spans="1:15" s="65" customFormat="1" ht="10.5" customHeight="1" x14ac:dyDescent="0.2">
      <c r="A185" s="64" t="s">
        <v>7</v>
      </c>
      <c r="B185" s="68"/>
      <c r="C185" s="68"/>
      <c r="D185" s="69"/>
      <c r="E185" s="68"/>
      <c r="F185" s="69"/>
      <c r="G185" s="70"/>
      <c r="H185" s="71"/>
      <c r="I185" s="72"/>
      <c r="J185" s="69"/>
      <c r="K185" s="73"/>
      <c r="L185" s="74"/>
      <c r="M185" s="75"/>
      <c r="N185" s="76"/>
      <c r="O185" s="76"/>
    </row>
    <row r="186" spans="1:15" s="65" customFormat="1" ht="10.5" customHeight="1" x14ac:dyDescent="0.2">
      <c r="A186" s="64" t="s">
        <v>7</v>
      </c>
      <c r="B186" s="68"/>
      <c r="C186" s="68"/>
      <c r="D186" s="69"/>
      <c r="E186" s="68"/>
      <c r="F186" s="69"/>
      <c r="G186" s="70"/>
      <c r="H186" s="71"/>
      <c r="I186" s="72"/>
      <c r="J186" s="69"/>
      <c r="K186" s="73"/>
      <c r="L186" s="74"/>
      <c r="M186" s="75"/>
      <c r="N186" s="76"/>
      <c r="O186" s="76"/>
    </row>
    <row r="187" spans="1:15" s="65" customFormat="1" ht="10.5" customHeight="1" x14ac:dyDescent="0.2">
      <c r="A187" s="64" t="s">
        <v>7</v>
      </c>
      <c r="B187" s="68"/>
      <c r="C187" s="68"/>
      <c r="D187" s="69"/>
      <c r="E187" s="68"/>
      <c r="F187" s="69"/>
      <c r="G187" s="70"/>
      <c r="H187" s="71"/>
      <c r="I187" s="72"/>
      <c r="J187" s="69"/>
      <c r="K187" s="73"/>
      <c r="L187" s="74"/>
      <c r="M187" s="75"/>
      <c r="N187" s="76"/>
      <c r="O187" s="76"/>
    </row>
    <row r="188" spans="1:15" s="65" customFormat="1" ht="10.5" customHeight="1" x14ac:dyDescent="0.2">
      <c r="A188" s="64" t="s">
        <v>7</v>
      </c>
      <c r="B188" s="68"/>
      <c r="C188" s="68"/>
      <c r="D188" s="69"/>
      <c r="E188" s="68"/>
      <c r="F188" s="69"/>
      <c r="G188" s="70"/>
      <c r="H188" s="71"/>
      <c r="I188" s="72"/>
      <c r="J188" s="69"/>
      <c r="K188" s="73"/>
      <c r="L188" s="74"/>
      <c r="M188" s="75"/>
      <c r="N188" s="76"/>
      <c r="O188" s="76"/>
    </row>
    <row r="189" spans="1:15" s="65" customFormat="1" ht="10.5" customHeight="1" x14ac:dyDescent="0.2">
      <c r="A189" s="64" t="s">
        <v>7</v>
      </c>
      <c r="B189" s="68"/>
      <c r="C189" s="68"/>
      <c r="D189" s="69"/>
      <c r="E189" s="68"/>
      <c r="F189" s="69"/>
      <c r="G189" s="70"/>
      <c r="H189" s="71"/>
      <c r="I189" s="72"/>
      <c r="J189" s="69"/>
      <c r="K189" s="73"/>
      <c r="L189" s="74"/>
      <c r="M189" s="75"/>
      <c r="N189" s="76"/>
      <c r="O189" s="76"/>
    </row>
    <row r="190" spans="1:15" s="65" customFormat="1" ht="10.5" customHeight="1" x14ac:dyDescent="0.2">
      <c r="A190" s="64" t="s">
        <v>7</v>
      </c>
      <c r="B190" s="68"/>
      <c r="C190" s="68"/>
      <c r="D190" s="69"/>
      <c r="E190" s="68"/>
      <c r="F190" s="69"/>
      <c r="G190" s="70"/>
      <c r="H190" s="71"/>
      <c r="I190" s="72"/>
      <c r="J190" s="69"/>
      <c r="K190" s="73"/>
      <c r="L190" s="74"/>
      <c r="M190" s="75"/>
      <c r="N190" s="76"/>
      <c r="O190" s="76"/>
    </row>
    <row r="191" spans="1:15" s="65" customFormat="1" ht="10.5" customHeight="1" x14ac:dyDescent="0.2">
      <c r="A191" s="64" t="s">
        <v>7</v>
      </c>
      <c r="B191" s="68"/>
      <c r="C191" s="68"/>
      <c r="D191" s="69"/>
      <c r="E191" s="68"/>
      <c r="F191" s="69"/>
      <c r="G191" s="70"/>
      <c r="H191" s="71"/>
      <c r="I191" s="72"/>
      <c r="J191" s="69"/>
      <c r="K191" s="73"/>
      <c r="L191" s="74"/>
      <c r="M191" s="75"/>
      <c r="N191" s="76"/>
      <c r="O191" s="76"/>
    </row>
    <row r="192" spans="1:15" s="65" customFormat="1" ht="10.5" customHeight="1" x14ac:dyDescent="0.2">
      <c r="A192" s="64" t="s">
        <v>7</v>
      </c>
      <c r="B192" s="68"/>
      <c r="C192" s="68"/>
      <c r="D192" s="69"/>
      <c r="E192" s="68"/>
      <c r="F192" s="69"/>
      <c r="G192" s="70"/>
      <c r="H192" s="71"/>
      <c r="I192" s="72"/>
      <c r="J192" s="69"/>
      <c r="K192" s="73"/>
      <c r="L192" s="74"/>
      <c r="M192" s="75"/>
      <c r="N192" s="76"/>
      <c r="O192" s="76"/>
    </row>
    <row r="193" spans="1:15" s="65" customFormat="1" ht="10.5" customHeight="1" x14ac:dyDescent="0.2">
      <c r="A193" s="64" t="s">
        <v>7</v>
      </c>
      <c r="B193" s="68"/>
      <c r="C193" s="68"/>
      <c r="D193" s="69"/>
      <c r="E193" s="68"/>
      <c r="F193" s="69"/>
      <c r="G193" s="70"/>
      <c r="H193" s="71"/>
      <c r="I193" s="72"/>
      <c r="J193" s="69"/>
      <c r="K193" s="73"/>
      <c r="L193" s="74"/>
      <c r="M193" s="75"/>
      <c r="N193" s="76"/>
      <c r="O193" s="76"/>
    </row>
    <row r="194" spans="1:15" s="65" customFormat="1" ht="10.5" customHeight="1" x14ac:dyDescent="0.2">
      <c r="A194" s="64" t="s">
        <v>7</v>
      </c>
      <c r="B194" s="68"/>
      <c r="C194" s="68"/>
      <c r="D194" s="69"/>
      <c r="E194" s="68"/>
      <c r="F194" s="69"/>
      <c r="G194" s="70"/>
      <c r="H194" s="71"/>
      <c r="I194" s="72"/>
      <c r="J194" s="69"/>
      <c r="K194" s="73"/>
      <c r="L194" s="74"/>
      <c r="M194" s="75"/>
      <c r="N194" s="76"/>
      <c r="O194" s="76"/>
    </row>
    <row r="195" spans="1:15" s="65" customFormat="1" ht="10.5" customHeight="1" x14ac:dyDescent="0.2">
      <c r="A195" s="64" t="s">
        <v>7</v>
      </c>
      <c r="B195" s="68"/>
      <c r="C195" s="68"/>
      <c r="D195" s="69"/>
      <c r="E195" s="68"/>
      <c r="F195" s="69"/>
      <c r="G195" s="70"/>
      <c r="H195" s="71"/>
      <c r="I195" s="72"/>
      <c r="J195" s="69"/>
      <c r="K195" s="73"/>
      <c r="L195" s="74"/>
      <c r="M195" s="75"/>
      <c r="N195" s="76"/>
      <c r="O195" s="76"/>
    </row>
    <row r="196" spans="1:15" s="65" customFormat="1" ht="10.5" customHeight="1" x14ac:dyDescent="0.2">
      <c r="A196" s="64" t="s">
        <v>7</v>
      </c>
      <c r="B196" s="68"/>
      <c r="C196" s="68"/>
      <c r="D196" s="69"/>
      <c r="E196" s="68"/>
      <c r="F196" s="69"/>
      <c r="G196" s="70"/>
      <c r="H196" s="71"/>
      <c r="I196" s="72"/>
      <c r="J196" s="69"/>
      <c r="K196" s="73"/>
      <c r="L196" s="74"/>
      <c r="M196" s="75"/>
      <c r="N196" s="76"/>
      <c r="O196" s="76"/>
    </row>
    <row r="197" spans="1:15" s="65" customFormat="1" ht="10.5" customHeight="1" x14ac:dyDescent="0.2">
      <c r="A197" s="64" t="s">
        <v>7</v>
      </c>
      <c r="B197" s="68"/>
      <c r="C197" s="68"/>
      <c r="D197" s="69"/>
      <c r="E197" s="68"/>
      <c r="F197" s="69"/>
      <c r="G197" s="70"/>
      <c r="H197" s="71"/>
      <c r="I197" s="72"/>
      <c r="J197" s="69"/>
      <c r="K197" s="73"/>
      <c r="L197" s="74"/>
      <c r="M197" s="75"/>
      <c r="N197" s="76"/>
      <c r="O197" s="76"/>
    </row>
    <row r="198" spans="1:15" s="65" customFormat="1" ht="10.5" customHeight="1" x14ac:dyDescent="0.2">
      <c r="A198" s="64" t="s">
        <v>7</v>
      </c>
      <c r="B198" s="68"/>
      <c r="C198" s="68"/>
      <c r="D198" s="69"/>
      <c r="E198" s="68"/>
      <c r="F198" s="69"/>
      <c r="G198" s="70"/>
      <c r="H198" s="71"/>
      <c r="I198" s="72"/>
      <c r="J198" s="69"/>
      <c r="K198" s="73"/>
      <c r="L198" s="74"/>
      <c r="M198" s="75"/>
      <c r="N198" s="76"/>
      <c r="O198" s="76"/>
    </row>
    <row r="199" spans="1:15" s="65" customFormat="1" ht="10.5" customHeight="1" x14ac:dyDescent="0.2">
      <c r="A199" s="64" t="s">
        <v>7</v>
      </c>
      <c r="B199" s="68"/>
      <c r="C199" s="68"/>
      <c r="D199" s="69"/>
      <c r="E199" s="68"/>
      <c r="F199" s="69"/>
      <c r="G199" s="70"/>
      <c r="H199" s="71"/>
      <c r="I199" s="72"/>
      <c r="J199" s="69"/>
      <c r="K199" s="73"/>
      <c r="L199" s="74"/>
      <c r="M199" s="75"/>
      <c r="N199" s="76"/>
      <c r="O199" s="76"/>
    </row>
    <row r="200" spans="1:15" s="65" customFormat="1" ht="10.5" customHeight="1" x14ac:dyDescent="0.2">
      <c r="A200" s="64" t="s">
        <v>7</v>
      </c>
      <c r="B200" s="68"/>
      <c r="C200" s="68"/>
      <c r="D200" s="69"/>
      <c r="E200" s="68"/>
      <c r="F200" s="69"/>
      <c r="G200" s="70"/>
      <c r="H200" s="71"/>
      <c r="I200" s="72"/>
      <c r="J200" s="69"/>
      <c r="K200" s="73"/>
      <c r="L200" s="74"/>
      <c r="M200" s="75"/>
      <c r="N200" s="76"/>
      <c r="O200" s="76"/>
    </row>
    <row r="201" spans="1:15" s="65" customFormat="1" ht="10.5" customHeight="1" x14ac:dyDescent="0.2">
      <c r="A201" s="64" t="s">
        <v>7</v>
      </c>
      <c r="B201" s="68"/>
      <c r="C201" s="68"/>
      <c r="D201" s="69"/>
      <c r="E201" s="68"/>
      <c r="F201" s="69"/>
      <c r="G201" s="70"/>
      <c r="H201" s="71"/>
      <c r="I201" s="72"/>
      <c r="J201" s="69"/>
      <c r="K201" s="73"/>
      <c r="L201" s="74"/>
      <c r="M201" s="75"/>
      <c r="N201" s="76"/>
      <c r="O201" s="76"/>
    </row>
    <row r="202" spans="1:15" s="65" customFormat="1" ht="10.5" customHeight="1" x14ac:dyDescent="0.2">
      <c r="A202" s="64" t="s">
        <v>7</v>
      </c>
      <c r="B202" s="68"/>
      <c r="C202" s="68"/>
      <c r="D202" s="69"/>
      <c r="E202" s="68"/>
      <c r="F202" s="69"/>
      <c r="G202" s="70"/>
      <c r="H202" s="71"/>
      <c r="I202" s="72"/>
      <c r="J202" s="69"/>
      <c r="K202" s="73"/>
      <c r="L202" s="74"/>
      <c r="M202" s="75"/>
      <c r="N202" s="76"/>
      <c r="O202" s="76"/>
    </row>
    <row r="203" spans="1:15" s="65" customFormat="1" ht="10.5" customHeight="1" x14ac:dyDescent="0.2">
      <c r="A203" s="64" t="s">
        <v>7</v>
      </c>
      <c r="B203" s="68"/>
      <c r="C203" s="68"/>
      <c r="D203" s="69"/>
      <c r="E203" s="68"/>
      <c r="F203" s="69"/>
      <c r="G203" s="70"/>
      <c r="H203" s="71"/>
      <c r="I203" s="72"/>
      <c r="J203" s="69"/>
      <c r="K203" s="73"/>
      <c r="L203" s="74"/>
      <c r="M203" s="75"/>
      <c r="N203" s="76"/>
      <c r="O203" s="76"/>
    </row>
    <row r="204" spans="1:15" s="65" customFormat="1" ht="10.5" customHeight="1" x14ac:dyDescent="0.2">
      <c r="A204" s="64" t="s">
        <v>7</v>
      </c>
      <c r="B204" s="68"/>
      <c r="C204" s="68"/>
      <c r="D204" s="69"/>
      <c r="E204" s="68"/>
      <c r="F204" s="69"/>
      <c r="G204" s="70"/>
      <c r="H204" s="71"/>
      <c r="I204" s="72"/>
      <c r="J204" s="69"/>
      <c r="K204" s="73"/>
      <c r="L204" s="74"/>
      <c r="M204" s="75"/>
      <c r="N204" s="76"/>
      <c r="O204" s="76"/>
    </row>
    <row r="205" spans="1:15" s="65" customFormat="1" ht="10.5" customHeight="1" x14ac:dyDescent="0.2">
      <c r="A205" s="64" t="s">
        <v>7</v>
      </c>
      <c r="B205" s="68"/>
      <c r="C205" s="68"/>
      <c r="D205" s="69"/>
      <c r="E205" s="68"/>
      <c r="F205" s="69"/>
      <c r="G205" s="70"/>
      <c r="H205" s="71"/>
      <c r="I205" s="72"/>
      <c r="J205" s="69"/>
      <c r="K205" s="73"/>
      <c r="L205" s="74"/>
      <c r="M205" s="75"/>
      <c r="N205" s="76"/>
      <c r="O205" s="76"/>
    </row>
    <row r="206" spans="1:15" s="65" customFormat="1" ht="10.5" customHeight="1" x14ac:dyDescent="0.2">
      <c r="A206" s="64" t="s">
        <v>7</v>
      </c>
      <c r="B206" s="68"/>
      <c r="C206" s="68"/>
      <c r="D206" s="69"/>
      <c r="E206" s="68"/>
      <c r="F206" s="69"/>
      <c r="G206" s="70"/>
      <c r="H206" s="71"/>
      <c r="I206" s="72"/>
      <c r="J206" s="69"/>
      <c r="K206" s="73"/>
      <c r="L206" s="74"/>
      <c r="M206" s="75"/>
      <c r="N206" s="76"/>
      <c r="O206" s="76"/>
    </row>
    <row r="207" spans="1:15" s="65" customFormat="1" ht="10.5" customHeight="1" x14ac:dyDescent="0.2">
      <c r="A207" s="64" t="s">
        <v>7</v>
      </c>
      <c r="B207" s="68"/>
      <c r="C207" s="68"/>
      <c r="D207" s="69"/>
      <c r="E207" s="68"/>
      <c r="F207" s="69"/>
      <c r="G207" s="70"/>
      <c r="H207" s="71"/>
      <c r="I207" s="72"/>
      <c r="J207" s="69"/>
      <c r="K207" s="73"/>
      <c r="L207" s="74"/>
      <c r="M207" s="75"/>
      <c r="N207" s="76"/>
      <c r="O207" s="76"/>
    </row>
    <row r="208" spans="1:15" s="65" customFormat="1" ht="10.5" customHeight="1" x14ac:dyDescent="0.2">
      <c r="A208" s="64" t="s">
        <v>7</v>
      </c>
      <c r="B208" s="68"/>
      <c r="C208" s="68"/>
      <c r="D208" s="69"/>
      <c r="E208" s="68"/>
      <c r="F208" s="69"/>
      <c r="G208" s="70"/>
      <c r="H208" s="71"/>
      <c r="I208" s="72"/>
      <c r="J208" s="69"/>
      <c r="K208" s="73"/>
      <c r="L208" s="74"/>
      <c r="M208" s="75"/>
      <c r="N208" s="76"/>
      <c r="O208" s="76"/>
    </row>
    <row r="209" spans="1:15" s="65" customFormat="1" ht="10.5" customHeight="1" x14ac:dyDescent="0.2">
      <c r="A209" s="64" t="s">
        <v>7</v>
      </c>
      <c r="B209" s="68"/>
      <c r="C209" s="68"/>
      <c r="D209" s="69"/>
      <c r="E209" s="68"/>
      <c r="F209" s="69"/>
      <c r="G209" s="70"/>
      <c r="H209" s="71"/>
      <c r="I209" s="72"/>
      <c r="J209" s="69"/>
      <c r="K209" s="73"/>
      <c r="L209" s="74"/>
      <c r="M209" s="75"/>
      <c r="N209" s="76"/>
      <c r="O209" s="76"/>
    </row>
    <row r="210" spans="1:15" s="65" customFormat="1" ht="10.5" customHeight="1" x14ac:dyDescent="0.2">
      <c r="A210" s="64" t="s">
        <v>7</v>
      </c>
      <c r="B210" s="68"/>
      <c r="C210" s="68"/>
      <c r="D210" s="69"/>
      <c r="E210" s="68"/>
      <c r="F210" s="69"/>
      <c r="G210" s="70"/>
      <c r="H210" s="71"/>
      <c r="I210" s="72"/>
      <c r="J210" s="69"/>
      <c r="K210" s="73"/>
      <c r="L210" s="74"/>
      <c r="M210" s="75"/>
      <c r="N210" s="76"/>
      <c r="O210" s="76"/>
    </row>
    <row r="211" spans="1:15" s="65" customFormat="1" ht="10.5" customHeight="1" x14ac:dyDescent="0.2">
      <c r="A211" s="64" t="s">
        <v>7</v>
      </c>
      <c r="B211" s="68"/>
      <c r="C211" s="68"/>
      <c r="D211" s="69"/>
      <c r="E211" s="68"/>
      <c r="F211" s="69"/>
      <c r="G211" s="70"/>
      <c r="H211" s="71"/>
      <c r="I211" s="72"/>
      <c r="J211" s="69"/>
      <c r="K211" s="73"/>
      <c r="L211" s="74"/>
      <c r="M211" s="75"/>
      <c r="N211" s="76"/>
      <c r="O211" s="76"/>
    </row>
    <row r="212" spans="1:15" s="65" customFormat="1" ht="10.5" customHeight="1" x14ac:dyDescent="0.2">
      <c r="A212" s="64" t="s">
        <v>7</v>
      </c>
      <c r="B212" s="68"/>
      <c r="C212" s="68"/>
      <c r="D212" s="69"/>
      <c r="E212" s="68"/>
      <c r="F212" s="69"/>
      <c r="G212" s="70"/>
      <c r="H212" s="71"/>
      <c r="I212" s="72"/>
      <c r="J212" s="69"/>
      <c r="K212" s="73"/>
      <c r="L212" s="74"/>
      <c r="M212" s="75"/>
      <c r="N212" s="76"/>
      <c r="O212" s="76"/>
    </row>
    <row r="213" spans="1:15" s="65" customFormat="1" ht="10.5" customHeight="1" x14ac:dyDescent="0.2">
      <c r="A213" s="64" t="s">
        <v>7</v>
      </c>
      <c r="B213" s="68"/>
      <c r="C213" s="68"/>
      <c r="D213" s="69"/>
      <c r="E213" s="68"/>
      <c r="F213" s="69"/>
      <c r="G213" s="70"/>
      <c r="H213" s="71"/>
      <c r="I213" s="72"/>
      <c r="J213" s="69"/>
      <c r="K213" s="73"/>
      <c r="L213" s="74"/>
      <c r="M213" s="75"/>
      <c r="N213" s="76"/>
      <c r="O213" s="76"/>
    </row>
    <row r="214" spans="1:15" s="65" customFormat="1" ht="10.5" customHeight="1" x14ac:dyDescent="0.2">
      <c r="A214" s="64" t="s">
        <v>7</v>
      </c>
      <c r="B214" s="68"/>
      <c r="C214" s="68"/>
      <c r="D214" s="69"/>
      <c r="E214" s="68"/>
      <c r="F214" s="69"/>
      <c r="G214" s="70"/>
      <c r="H214" s="71"/>
      <c r="I214" s="72"/>
      <c r="J214" s="69"/>
      <c r="K214" s="73"/>
      <c r="L214" s="74"/>
      <c r="M214" s="75"/>
      <c r="N214" s="76"/>
      <c r="O214" s="76"/>
    </row>
    <row r="215" spans="1:15" s="65" customFormat="1" ht="10.5" customHeight="1" x14ac:dyDescent="0.2">
      <c r="A215" s="64" t="s">
        <v>7</v>
      </c>
      <c r="B215" s="68"/>
      <c r="C215" s="68"/>
      <c r="D215" s="69"/>
      <c r="E215" s="68"/>
      <c r="F215" s="69"/>
      <c r="G215" s="70"/>
      <c r="H215" s="71"/>
      <c r="I215" s="72"/>
      <c r="J215" s="69"/>
      <c r="K215" s="73"/>
      <c r="L215" s="74"/>
      <c r="M215" s="75"/>
      <c r="N215" s="76"/>
      <c r="O215" s="76"/>
    </row>
    <row r="216" spans="1:15" s="65" customFormat="1" ht="10.5" customHeight="1" x14ac:dyDescent="0.2">
      <c r="A216" s="64" t="s">
        <v>7</v>
      </c>
      <c r="B216" s="68"/>
      <c r="C216" s="68"/>
      <c r="D216" s="69"/>
      <c r="E216" s="68"/>
      <c r="F216" s="69"/>
      <c r="G216" s="70"/>
      <c r="H216" s="71"/>
      <c r="I216" s="72"/>
      <c r="J216" s="69"/>
      <c r="K216" s="73"/>
      <c r="L216" s="74"/>
      <c r="M216" s="75"/>
      <c r="N216" s="76"/>
      <c r="O216" s="76"/>
    </row>
    <row r="217" spans="1:15" s="65" customFormat="1" ht="10.5" customHeight="1" x14ac:dyDescent="0.2">
      <c r="A217" s="64" t="s">
        <v>7</v>
      </c>
      <c r="B217" s="68"/>
      <c r="C217" s="68"/>
      <c r="D217" s="69"/>
      <c r="E217" s="68"/>
      <c r="F217" s="69"/>
      <c r="G217" s="70"/>
      <c r="H217" s="71"/>
      <c r="I217" s="72"/>
      <c r="J217" s="69"/>
      <c r="K217" s="73"/>
      <c r="L217" s="74"/>
      <c r="M217" s="75"/>
      <c r="N217" s="76"/>
      <c r="O217" s="76"/>
    </row>
    <row r="218" spans="1:15" s="65" customFormat="1" ht="10.5" customHeight="1" x14ac:dyDescent="0.2">
      <c r="A218" s="64" t="s">
        <v>7</v>
      </c>
      <c r="B218" s="68"/>
      <c r="C218" s="68"/>
      <c r="D218" s="69"/>
      <c r="E218" s="68"/>
      <c r="F218" s="69"/>
      <c r="G218" s="70"/>
      <c r="H218" s="71"/>
      <c r="I218" s="72"/>
      <c r="J218" s="69"/>
      <c r="K218" s="73"/>
      <c r="L218" s="74"/>
      <c r="M218" s="75"/>
      <c r="N218" s="76"/>
      <c r="O218" s="76"/>
    </row>
    <row r="219" spans="1:15" s="65" customFormat="1" ht="10.5" customHeight="1" x14ac:dyDescent="0.2">
      <c r="A219" s="64" t="s">
        <v>7</v>
      </c>
      <c r="B219" s="68"/>
      <c r="C219" s="68"/>
      <c r="D219" s="69"/>
      <c r="E219" s="68"/>
      <c r="F219" s="69"/>
      <c r="G219" s="70"/>
      <c r="H219" s="71"/>
      <c r="I219" s="72"/>
      <c r="J219" s="69"/>
      <c r="K219" s="73"/>
      <c r="L219" s="74"/>
      <c r="M219" s="75"/>
      <c r="N219" s="76"/>
      <c r="O219" s="76"/>
    </row>
    <row r="220" spans="1:15" s="65" customFormat="1" ht="10.5" customHeight="1" x14ac:dyDescent="0.2">
      <c r="A220" s="64" t="s">
        <v>7</v>
      </c>
      <c r="B220" s="68"/>
      <c r="C220" s="68"/>
      <c r="D220" s="69"/>
      <c r="E220" s="68"/>
      <c r="F220" s="69"/>
      <c r="G220" s="70"/>
      <c r="H220" s="71"/>
      <c r="I220" s="72"/>
      <c r="J220" s="69"/>
      <c r="K220" s="73"/>
      <c r="L220" s="74"/>
      <c r="M220" s="75"/>
      <c r="N220" s="76"/>
      <c r="O220" s="76"/>
    </row>
    <row r="221" spans="1:15" s="65" customFormat="1" ht="10.5" customHeight="1" x14ac:dyDescent="0.2">
      <c r="A221" s="64" t="s">
        <v>7</v>
      </c>
      <c r="B221" s="68"/>
      <c r="C221" s="68"/>
      <c r="D221" s="69"/>
      <c r="E221" s="68"/>
      <c r="F221" s="69"/>
      <c r="G221" s="70"/>
      <c r="H221" s="71"/>
      <c r="I221" s="72"/>
      <c r="J221" s="69"/>
      <c r="K221" s="73"/>
      <c r="L221" s="74"/>
      <c r="M221" s="75"/>
      <c r="N221" s="76"/>
      <c r="O221" s="76"/>
    </row>
    <row r="222" spans="1:15" s="65" customFormat="1" ht="10.5" customHeight="1" x14ac:dyDescent="0.2">
      <c r="A222" s="64" t="s">
        <v>7</v>
      </c>
      <c r="B222" s="68"/>
      <c r="C222" s="68"/>
      <c r="D222" s="69"/>
      <c r="E222" s="68"/>
      <c r="F222" s="69"/>
      <c r="G222" s="70"/>
      <c r="H222" s="71"/>
      <c r="I222" s="72"/>
      <c r="J222" s="69"/>
      <c r="K222" s="73"/>
      <c r="L222" s="74"/>
      <c r="M222" s="75"/>
      <c r="N222" s="76"/>
      <c r="O222" s="76"/>
    </row>
    <row r="223" spans="1:15" s="65" customFormat="1" ht="10.5" customHeight="1" x14ac:dyDescent="0.2">
      <c r="A223" s="64" t="s">
        <v>7</v>
      </c>
      <c r="B223" s="68"/>
      <c r="C223" s="68"/>
      <c r="D223" s="69"/>
      <c r="E223" s="68"/>
      <c r="F223" s="69"/>
      <c r="G223" s="70"/>
      <c r="H223" s="71"/>
      <c r="I223" s="72"/>
      <c r="J223" s="69"/>
      <c r="K223" s="73"/>
      <c r="L223" s="74"/>
      <c r="M223" s="75"/>
      <c r="N223" s="76"/>
      <c r="O223" s="76"/>
    </row>
    <row r="224" spans="1:15" s="65" customFormat="1" ht="10.5" customHeight="1" x14ac:dyDescent="0.2">
      <c r="A224" s="64" t="s">
        <v>7</v>
      </c>
      <c r="B224" s="68"/>
      <c r="C224" s="68"/>
      <c r="D224" s="69"/>
      <c r="E224" s="68"/>
      <c r="F224" s="69"/>
      <c r="G224" s="70"/>
      <c r="H224" s="71"/>
      <c r="I224" s="72"/>
      <c r="J224" s="69"/>
      <c r="K224" s="73"/>
      <c r="L224" s="74"/>
      <c r="M224" s="75"/>
      <c r="N224" s="76"/>
      <c r="O224" s="76"/>
    </row>
    <row r="225" spans="1:15" s="65" customFormat="1" ht="10.5" customHeight="1" x14ac:dyDescent="0.2">
      <c r="A225" s="64" t="s">
        <v>7</v>
      </c>
      <c r="B225" s="68"/>
      <c r="C225" s="68"/>
      <c r="D225" s="69"/>
      <c r="E225" s="68"/>
      <c r="F225" s="69"/>
      <c r="G225" s="70"/>
      <c r="H225" s="71"/>
      <c r="I225" s="72"/>
      <c r="J225" s="69"/>
      <c r="K225" s="73"/>
      <c r="L225" s="74"/>
      <c r="M225" s="75"/>
      <c r="N225" s="76"/>
      <c r="O225" s="76"/>
    </row>
    <row r="226" spans="1:15" s="65" customFormat="1" ht="10.5" customHeight="1" x14ac:dyDescent="0.2">
      <c r="A226" s="64" t="s">
        <v>7</v>
      </c>
      <c r="B226" s="68"/>
      <c r="C226" s="68"/>
      <c r="D226" s="69"/>
      <c r="E226" s="68"/>
      <c r="F226" s="69"/>
      <c r="G226" s="70"/>
      <c r="H226" s="71"/>
      <c r="I226" s="72"/>
      <c r="J226" s="69"/>
      <c r="K226" s="73"/>
      <c r="L226" s="74"/>
      <c r="M226" s="75"/>
      <c r="N226" s="76"/>
      <c r="O226" s="76"/>
    </row>
    <row r="227" spans="1:15" s="65" customFormat="1" ht="10.5" customHeight="1" x14ac:dyDescent="0.2">
      <c r="A227" s="64" t="s">
        <v>7</v>
      </c>
      <c r="B227" s="68"/>
      <c r="C227" s="68"/>
      <c r="D227" s="69"/>
      <c r="E227" s="68"/>
      <c r="F227" s="69"/>
      <c r="G227" s="70"/>
      <c r="H227" s="71"/>
      <c r="I227" s="72"/>
      <c r="J227" s="69"/>
      <c r="K227" s="73"/>
      <c r="L227" s="74"/>
      <c r="M227" s="75"/>
      <c r="N227" s="76"/>
      <c r="O227" s="76"/>
    </row>
    <row r="228" spans="1:15" s="65" customFormat="1" ht="10.5" customHeight="1" x14ac:dyDescent="0.2">
      <c r="A228" s="64" t="s">
        <v>7</v>
      </c>
      <c r="B228" s="68"/>
      <c r="C228" s="68"/>
      <c r="D228" s="69"/>
      <c r="E228" s="68"/>
      <c r="F228" s="69"/>
      <c r="G228" s="70"/>
      <c r="H228" s="71"/>
      <c r="I228" s="72"/>
      <c r="J228" s="69"/>
      <c r="K228" s="73"/>
      <c r="L228" s="74"/>
      <c r="M228" s="75"/>
      <c r="N228" s="76"/>
      <c r="O228" s="76"/>
    </row>
    <row r="229" spans="1:15" s="65" customFormat="1" ht="10.5" customHeight="1" x14ac:dyDescent="0.2">
      <c r="A229" s="64" t="s">
        <v>7</v>
      </c>
      <c r="B229" s="68"/>
      <c r="C229" s="68"/>
      <c r="D229" s="69"/>
      <c r="E229" s="68"/>
      <c r="F229" s="69"/>
      <c r="G229" s="70"/>
      <c r="H229" s="71"/>
      <c r="I229" s="72"/>
      <c r="J229" s="69"/>
      <c r="K229" s="73"/>
      <c r="L229" s="74"/>
      <c r="M229" s="75"/>
      <c r="N229" s="76"/>
      <c r="O229" s="76"/>
    </row>
    <row r="230" spans="1:15" s="65" customFormat="1" ht="10.5" customHeight="1" x14ac:dyDescent="0.2">
      <c r="A230" s="64" t="s">
        <v>7</v>
      </c>
      <c r="B230" s="68"/>
      <c r="C230" s="68"/>
      <c r="D230" s="69"/>
      <c r="E230" s="68"/>
      <c r="F230" s="69"/>
      <c r="G230" s="70"/>
      <c r="H230" s="71"/>
      <c r="I230" s="72"/>
      <c r="J230" s="69"/>
      <c r="K230" s="73"/>
      <c r="L230" s="74"/>
      <c r="M230" s="75"/>
      <c r="N230" s="76"/>
      <c r="O230" s="76"/>
    </row>
    <row r="231" spans="1:15" s="65" customFormat="1" ht="10.5" customHeight="1" x14ac:dyDescent="0.2">
      <c r="A231" s="64" t="s">
        <v>7</v>
      </c>
      <c r="B231" s="68"/>
      <c r="C231" s="68"/>
      <c r="D231" s="69"/>
      <c r="E231" s="68"/>
      <c r="F231" s="69"/>
      <c r="G231" s="70"/>
      <c r="H231" s="71"/>
      <c r="I231" s="72"/>
      <c r="J231" s="69"/>
      <c r="K231" s="73"/>
      <c r="L231" s="74"/>
      <c r="M231" s="75"/>
      <c r="N231" s="76"/>
      <c r="O231" s="76"/>
    </row>
    <row r="232" spans="1:15" s="65" customFormat="1" ht="10.5" customHeight="1" x14ac:dyDescent="0.2">
      <c r="A232" s="64" t="s">
        <v>7</v>
      </c>
      <c r="B232" s="68"/>
      <c r="C232" s="68"/>
      <c r="D232" s="69"/>
      <c r="E232" s="68"/>
      <c r="F232" s="69"/>
      <c r="G232" s="70"/>
      <c r="H232" s="71"/>
      <c r="I232" s="72"/>
      <c r="J232" s="69"/>
      <c r="K232" s="73"/>
      <c r="L232" s="74"/>
      <c r="M232" s="75"/>
      <c r="N232" s="76"/>
      <c r="O232" s="76"/>
    </row>
    <row r="233" spans="1:15" s="65" customFormat="1" ht="10.5" customHeight="1" x14ac:dyDescent="0.2">
      <c r="A233" s="64" t="s">
        <v>7</v>
      </c>
      <c r="B233" s="68"/>
      <c r="C233" s="68"/>
      <c r="D233" s="69"/>
      <c r="E233" s="68"/>
      <c r="F233" s="69"/>
      <c r="G233" s="70"/>
      <c r="H233" s="71"/>
      <c r="I233" s="72"/>
      <c r="J233" s="69"/>
      <c r="K233" s="73"/>
      <c r="L233" s="74"/>
      <c r="M233" s="75"/>
      <c r="N233" s="76"/>
      <c r="O233" s="76"/>
    </row>
    <row r="234" spans="1:15" s="65" customFormat="1" ht="10.5" customHeight="1" x14ac:dyDescent="0.2">
      <c r="A234" s="64" t="s">
        <v>7</v>
      </c>
      <c r="B234" s="68"/>
      <c r="C234" s="68"/>
      <c r="D234" s="69"/>
      <c r="E234" s="68"/>
      <c r="F234" s="69"/>
      <c r="G234" s="70"/>
      <c r="H234" s="71"/>
      <c r="I234" s="72"/>
      <c r="J234" s="69"/>
      <c r="K234" s="73"/>
      <c r="L234" s="74"/>
      <c r="M234" s="75"/>
      <c r="N234" s="76"/>
      <c r="O234" s="76"/>
    </row>
    <row r="235" spans="1:15" s="65" customFormat="1" ht="10.5" customHeight="1" x14ac:dyDescent="0.2">
      <c r="A235" s="64" t="s">
        <v>7</v>
      </c>
      <c r="B235" s="68"/>
      <c r="C235" s="68"/>
      <c r="D235" s="69"/>
      <c r="E235" s="68"/>
      <c r="F235" s="69"/>
      <c r="G235" s="70"/>
      <c r="H235" s="71"/>
      <c r="I235" s="72"/>
      <c r="J235" s="69"/>
      <c r="K235" s="73"/>
      <c r="L235" s="74"/>
      <c r="M235" s="75"/>
      <c r="N235" s="76"/>
      <c r="O235" s="76"/>
    </row>
    <row r="236" spans="1:15" s="65" customFormat="1" ht="10.5" customHeight="1" x14ac:dyDescent="0.2">
      <c r="A236" s="64" t="s">
        <v>7</v>
      </c>
      <c r="B236" s="68"/>
      <c r="C236" s="68"/>
      <c r="D236" s="69"/>
      <c r="E236" s="68"/>
      <c r="F236" s="69"/>
      <c r="G236" s="70"/>
      <c r="H236" s="71"/>
      <c r="I236" s="72"/>
      <c r="J236" s="69"/>
      <c r="K236" s="73"/>
      <c r="L236" s="74"/>
      <c r="M236" s="75"/>
      <c r="N236" s="76"/>
      <c r="O236" s="76"/>
    </row>
    <row r="237" spans="1:15" s="65" customFormat="1" ht="10.5" customHeight="1" x14ac:dyDescent="0.2">
      <c r="A237" s="64" t="s">
        <v>7</v>
      </c>
      <c r="B237" s="68"/>
      <c r="C237" s="68"/>
      <c r="D237" s="69"/>
      <c r="E237" s="68"/>
      <c r="F237" s="69"/>
      <c r="G237" s="70"/>
      <c r="H237" s="71"/>
      <c r="I237" s="72"/>
      <c r="J237" s="69"/>
      <c r="K237" s="73"/>
      <c r="L237" s="74"/>
      <c r="M237" s="75"/>
      <c r="N237" s="76"/>
      <c r="O237" s="76"/>
    </row>
    <row r="238" spans="1:15" s="65" customFormat="1" ht="10.5" customHeight="1" x14ac:dyDescent="0.2">
      <c r="A238" s="64" t="s">
        <v>7</v>
      </c>
      <c r="B238" s="68"/>
      <c r="C238" s="68"/>
      <c r="D238" s="69"/>
      <c r="E238" s="68"/>
      <c r="F238" s="69"/>
      <c r="G238" s="70"/>
      <c r="H238" s="71"/>
      <c r="I238" s="72"/>
      <c r="J238" s="69"/>
      <c r="K238" s="73"/>
      <c r="L238" s="74"/>
      <c r="M238" s="75"/>
      <c r="N238" s="76"/>
      <c r="O238" s="76"/>
    </row>
    <row r="239" spans="1:15" s="65" customFormat="1" ht="10.5" customHeight="1" x14ac:dyDescent="0.2">
      <c r="A239" s="64" t="s">
        <v>7</v>
      </c>
      <c r="B239" s="68"/>
      <c r="C239" s="68"/>
      <c r="D239" s="69"/>
      <c r="E239" s="68"/>
      <c r="F239" s="69"/>
      <c r="G239" s="70"/>
      <c r="H239" s="71"/>
      <c r="I239" s="72"/>
      <c r="J239" s="69"/>
      <c r="K239" s="73"/>
      <c r="L239" s="74"/>
      <c r="M239" s="75"/>
      <c r="N239" s="76"/>
      <c r="O239" s="76"/>
    </row>
    <row r="240" spans="1:15" s="65" customFormat="1" ht="10.5" customHeight="1" x14ac:dyDescent="0.2">
      <c r="A240" s="64" t="s">
        <v>7</v>
      </c>
      <c r="B240" s="68"/>
      <c r="C240" s="68"/>
      <c r="D240" s="69"/>
      <c r="E240" s="68"/>
      <c r="F240" s="69"/>
      <c r="G240" s="70"/>
      <c r="H240" s="71"/>
      <c r="I240" s="72"/>
      <c r="J240" s="69"/>
      <c r="K240" s="73"/>
      <c r="L240" s="74"/>
      <c r="M240" s="75"/>
      <c r="N240" s="76"/>
      <c r="O240" s="76"/>
    </row>
    <row r="241" spans="1:15" s="65" customFormat="1" ht="10.5" customHeight="1" x14ac:dyDescent="0.2">
      <c r="A241" s="64" t="s">
        <v>7</v>
      </c>
      <c r="B241" s="68"/>
      <c r="C241" s="68"/>
      <c r="D241" s="69"/>
      <c r="E241" s="68"/>
      <c r="F241" s="69"/>
      <c r="G241" s="70"/>
      <c r="H241" s="71"/>
      <c r="I241" s="72"/>
      <c r="J241" s="69"/>
      <c r="K241" s="73"/>
      <c r="L241" s="74"/>
      <c r="M241" s="75"/>
      <c r="N241" s="76"/>
      <c r="O241" s="76"/>
    </row>
    <row r="242" spans="1:15" s="65" customFormat="1" ht="10.5" customHeight="1" x14ac:dyDescent="0.2">
      <c r="A242" s="64" t="s">
        <v>7</v>
      </c>
      <c r="B242" s="68"/>
      <c r="C242" s="68"/>
      <c r="D242" s="69"/>
      <c r="E242" s="68"/>
      <c r="F242" s="69"/>
      <c r="G242" s="70"/>
      <c r="H242" s="71"/>
      <c r="I242" s="72"/>
      <c r="J242" s="69"/>
      <c r="K242" s="73"/>
      <c r="L242" s="74"/>
      <c r="M242" s="75"/>
      <c r="N242" s="76"/>
      <c r="O242" s="76"/>
    </row>
    <row r="243" spans="1:15" s="65" customFormat="1" ht="10.5" customHeight="1" x14ac:dyDescent="0.2">
      <c r="A243" s="64" t="s">
        <v>7</v>
      </c>
      <c r="B243" s="68"/>
      <c r="C243" s="68"/>
      <c r="D243" s="69"/>
      <c r="E243" s="68"/>
      <c r="F243" s="69"/>
      <c r="G243" s="70"/>
      <c r="H243" s="71"/>
      <c r="I243" s="72"/>
      <c r="J243" s="69"/>
      <c r="K243" s="73"/>
      <c r="L243" s="74"/>
      <c r="M243" s="75"/>
      <c r="N243" s="76"/>
      <c r="O243" s="76"/>
    </row>
    <row r="244" spans="1:15" s="65" customFormat="1" ht="10.5" customHeight="1" x14ac:dyDescent="0.2">
      <c r="A244" s="64" t="s">
        <v>7</v>
      </c>
      <c r="B244" s="68"/>
      <c r="C244" s="68"/>
      <c r="D244" s="69"/>
      <c r="E244" s="68"/>
      <c r="F244" s="69"/>
      <c r="G244" s="70"/>
      <c r="H244" s="71"/>
      <c r="I244" s="72"/>
      <c r="J244" s="69"/>
      <c r="K244" s="73"/>
      <c r="L244" s="74"/>
      <c r="M244" s="75"/>
      <c r="N244" s="76"/>
      <c r="O244" s="76"/>
    </row>
    <row r="245" spans="1:15" s="65" customFormat="1" ht="10.5" customHeight="1" x14ac:dyDescent="0.2">
      <c r="A245" s="64" t="s">
        <v>7</v>
      </c>
      <c r="B245" s="68"/>
      <c r="C245" s="68"/>
      <c r="D245" s="69"/>
      <c r="E245" s="68"/>
      <c r="F245" s="69"/>
      <c r="G245" s="70"/>
      <c r="H245" s="71"/>
      <c r="I245" s="72"/>
      <c r="J245" s="69"/>
      <c r="K245" s="73"/>
      <c r="L245" s="74"/>
      <c r="M245" s="75"/>
      <c r="N245" s="76"/>
      <c r="O245" s="76"/>
    </row>
    <row r="246" spans="1:15" s="65" customFormat="1" ht="10.5" customHeight="1" x14ac:dyDescent="0.2">
      <c r="A246" s="64" t="s">
        <v>7</v>
      </c>
      <c r="B246" s="68"/>
      <c r="C246" s="68"/>
      <c r="D246" s="69"/>
      <c r="E246" s="68"/>
      <c r="F246" s="69"/>
      <c r="G246" s="70"/>
      <c r="H246" s="71"/>
      <c r="I246" s="72"/>
      <c r="J246" s="69"/>
      <c r="K246" s="73"/>
      <c r="L246" s="74"/>
      <c r="M246" s="75"/>
      <c r="N246" s="76"/>
      <c r="O246" s="76"/>
    </row>
    <row r="247" spans="1:15" s="65" customFormat="1" ht="10.5" customHeight="1" x14ac:dyDescent="0.2">
      <c r="A247" s="64" t="s">
        <v>7</v>
      </c>
      <c r="B247" s="68"/>
      <c r="C247" s="68"/>
      <c r="D247" s="69"/>
      <c r="E247" s="68"/>
      <c r="F247" s="69"/>
      <c r="G247" s="70"/>
      <c r="H247" s="71"/>
      <c r="I247" s="72"/>
      <c r="J247" s="69"/>
      <c r="K247" s="73"/>
      <c r="L247" s="74"/>
      <c r="M247" s="75"/>
      <c r="N247" s="76"/>
      <c r="O247" s="76"/>
    </row>
    <row r="248" spans="1:15" s="65" customFormat="1" ht="10.5" customHeight="1" x14ac:dyDescent="0.2">
      <c r="A248" s="64" t="s">
        <v>7</v>
      </c>
      <c r="B248" s="68"/>
      <c r="C248" s="68"/>
      <c r="D248" s="69"/>
      <c r="E248" s="68"/>
      <c r="F248" s="69"/>
      <c r="G248" s="70"/>
      <c r="H248" s="71"/>
      <c r="I248" s="72"/>
      <c r="J248" s="69"/>
      <c r="K248" s="73"/>
      <c r="L248" s="74"/>
      <c r="M248" s="75"/>
      <c r="N248" s="76"/>
      <c r="O248" s="76"/>
    </row>
    <row r="249" spans="1:15" s="65" customFormat="1" ht="10.5" customHeight="1" x14ac:dyDescent="0.2">
      <c r="A249" s="64" t="s">
        <v>7</v>
      </c>
      <c r="B249" s="68"/>
      <c r="C249" s="68"/>
      <c r="D249" s="69"/>
      <c r="E249" s="68"/>
      <c r="F249" s="69"/>
      <c r="G249" s="70"/>
      <c r="H249" s="71"/>
      <c r="I249" s="72"/>
      <c r="J249" s="69"/>
      <c r="K249" s="73"/>
      <c r="L249" s="74"/>
      <c r="M249" s="75"/>
      <c r="N249" s="76"/>
      <c r="O249" s="76"/>
    </row>
    <row r="250" spans="1:15" s="65" customFormat="1" ht="10.5" customHeight="1" x14ac:dyDescent="0.2">
      <c r="A250" s="64" t="s">
        <v>7</v>
      </c>
      <c r="B250" s="68"/>
      <c r="C250" s="68"/>
      <c r="D250" s="69"/>
      <c r="E250" s="68"/>
      <c r="F250" s="69"/>
      <c r="G250" s="70"/>
      <c r="H250" s="71"/>
      <c r="I250" s="72"/>
      <c r="J250" s="69"/>
      <c r="K250" s="73"/>
      <c r="L250" s="74"/>
      <c r="M250" s="75"/>
      <c r="N250" s="76"/>
      <c r="O250" s="76"/>
    </row>
    <row r="251" spans="1:15" s="65" customFormat="1" ht="10.5" customHeight="1" x14ac:dyDescent="0.2">
      <c r="A251" s="64" t="s">
        <v>7</v>
      </c>
      <c r="B251" s="68"/>
      <c r="C251" s="68"/>
      <c r="D251" s="69"/>
      <c r="E251" s="68"/>
      <c r="F251" s="69"/>
      <c r="G251" s="70"/>
      <c r="H251" s="71"/>
      <c r="I251" s="72"/>
      <c r="J251" s="69"/>
      <c r="K251" s="73"/>
      <c r="L251" s="74"/>
      <c r="M251" s="75"/>
      <c r="N251" s="76"/>
      <c r="O251" s="76"/>
    </row>
    <row r="252" spans="1:15" s="65" customFormat="1" ht="10.5" customHeight="1" x14ac:dyDescent="0.2">
      <c r="A252" s="64" t="s">
        <v>7</v>
      </c>
      <c r="B252" s="68"/>
      <c r="C252" s="68"/>
      <c r="D252" s="69"/>
      <c r="E252" s="68"/>
      <c r="F252" s="69"/>
      <c r="G252" s="70"/>
      <c r="H252" s="71"/>
      <c r="I252" s="72"/>
      <c r="J252" s="69"/>
      <c r="K252" s="73"/>
      <c r="L252" s="74"/>
      <c r="M252" s="75"/>
      <c r="N252" s="76"/>
      <c r="O252" s="76"/>
    </row>
    <row r="253" spans="1:15" s="65" customFormat="1" ht="10.5" customHeight="1" x14ac:dyDescent="0.2">
      <c r="A253" s="64" t="s">
        <v>7</v>
      </c>
      <c r="B253" s="68"/>
      <c r="C253" s="68"/>
      <c r="D253" s="69"/>
      <c r="E253" s="68"/>
      <c r="F253" s="69"/>
      <c r="G253" s="70"/>
      <c r="H253" s="71"/>
      <c r="I253" s="72"/>
      <c r="J253" s="69"/>
      <c r="K253" s="73"/>
      <c r="L253" s="74"/>
      <c r="M253" s="75"/>
      <c r="N253" s="76"/>
      <c r="O253" s="76"/>
    </row>
    <row r="254" spans="1:15" s="65" customFormat="1" ht="10.5" customHeight="1" x14ac:dyDescent="0.2">
      <c r="A254" s="64" t="s">
        <v>7</v>
      </c>
      <c r="B254" s="68"/>
      <c r="C254" s="68"/>
      <c r="D254" s="69"/>
      <c r="E254" s="68"/>
      <c r="F254" s="69"/>
      <c r="G254" s="70"/>
      <c r="H254" s="71"/>
      <c r="I254" s="72"/>
      <c r="J254" s="69"/>
      <c r="K254" s="73"/>
      <c r="L254" s="74"/>
      <c r="M254" s="75"/>
      <c r="N254" s="76"/>
      <c r="O254" s="76"/>
    </row>
    <row r="255" spans="1:15" s="65" customFormat="1" ht="10.5" customHeight="1" x14ac:dyDescent="0.2">
      <c r="A255" s="64" t="s">
        <v>7</v>
      </c>
      <c r="B255" s="68"/>
      <c r="C255" s="68"/>
      <c r="D255" s="69"/>
      <c r="E255" s="68"/>
      <c r="F255" s="69"/>
      <c r="G255" s="70"/>
      <c r="H255" s="71"/>
      <c r="I255" s="72"/>
      <c r="J255" s="69"/>
      <c r="K255" s="73"/>
      <c r="L255" s="74"/>
      <c r="M255" s="75"/>
      <c r="N255" s="76"/>
      <c r="O255" s="76"/>
    </row>
    <row r="256" spans="1:15" s="65" customFormat="1" ht="10.5" customHeight="1" x14ac:dyDescent="0.2">
      <c r="A256" s="64" t="s">
        <v>7</v>
      </c>
      <c r="B256" s="68"/>
      <c r="C256" s="68"/>
      <c r="D256" s="69"/>
      <c r="E256" s="68"/>
      <c r="F256" s="69"/>
      <c r="G256" s="70"/>
      <c r="H256" s="71"/>
      <c r="I256" s="72"/>
      <c r="J256" s="69"/>
      <c r="K256" s="73"/>
      <c r="L256" s="74"/>
      <c r="M256" s="75"/>
      <c r="N256" s="76"/>
      <c r="O256" s="76"/>
    </row>
    <row r="257" spans="1:15" s="65" customFormat="1" ht="10.5" customHeight="1" x14ac:dyDescent="0.2">
      <c r="A257" s="64" t="s">
        <v>7</v>
      </c>
      <c r="B257" s="68"/>
      <c r="C257" s="68"/>
      <c r="D257" s="69"/>
      <c r="E257" s="68"/>
      <c r="F257" s="69"/>
      <c r="G257" s="70"/>
      <c r="H257" s="71"/>
      <c r="I257" s="72"/>
      <c r="J257" s="69"/>
      <c r="K257" s="73"/>
      <c r="L257" s="74"/>
      <c r="M257" s="75"/>
      <c r="N257" s="76"/>
      <c r="O257" s="76"/>
    </row>
    <row r="258" spans="1:15" s="65" customFormat="1" ht="10.5" customHeight="1" x14ac:dyDescent="0.2">
      <c r="A258" s="64" t="s">
        <v>7</v>
      </c>
      <c r="B258" s="68"/>
      <c r="C258" s="68"/>
      <c r="D258" s="69"/>
      <c r="E258" s="68"/>
      <c r="F258" s="69"/>
      <c r="G258" s="70"/>
      <c r="H258" s="71"/>
      <c r="I258" s="72"/>
      <c r="J258" s="69"/>
      <c r="K258" s="73"/>
      <c r="L258" s="74"/>
      <c r="M258" s="75"/>
      <c r="N258" s="76"/>
      <c r="O258" s="76"/>
    </row>
    <row r="259" spans="1:15" s="65" customFormat="1" ht="10.5" customHeight="1" x14ac:dyDescent="0.2">
      <c r="A259" s="64" t="s">
        <v>7</v>
      </c>
      <c r="B259" s="68"/>
      <c r="C259" s="68"/>
      <c r="D259" s="69"/>
      <c r="E259" s="68"/>
      <c r="F259" s="69"/>
      <c r="G259" s="70"/>
      <c r="H259" s="71"/>
      <c r="I259" s="72"/>
      <c r="J259" s="69"/>
      <c r="K259" s="73"/>
      <c r="L259" s="74"/>
      <c r="M259" s="75"/>
      <c r="N259" s="76"/>
      <c r="O259" s="76"/>
    </row>
    <row r="260" spans="1:15" s="65" customFormat="1" ht="10.5" customHeight="1" x14ac:dyDescent="0.2">
      <c r="A260" s="64" t="s">
        <v>7</v>
      </c>
      <c r="B260" s="68"/>
      <c r="C260" s="68"/>
      <c r="D260" s="69"/>
      <c r="E260" s="68"/>
      <c r="F260" s="69"/>
      <c r="G260" s="70"/>
      <c r="H260" s="71"/>
      <c r="I260" s="72"/>
      <c r="J260" s="69"/>
      <c r="K260" s="73"/>
      <c r="L260" s="74"/>
      <c r="M260" s="75"/>
      <c r="N260" s="76"/>
      <c r="O260" s="76"/>
    </row>
    <row r="261" spans="1:15" s="65" customFormat="1" ht="10.5" customHeight="1" x14ac:dyDescent="0.2">
      <c r="A261" s="64" t="s">
        <v>7</v>
      </c>
      <c r="B261" s="68"/>
      <c r="C261" s="68"/>
      <c r="D261" s="69"/>
      <c r="E261" s="68"/>
      <c r="F261" s="69"/>
      <c r="G261" s="70"/>
      <c r="H261" s="71"/>
      <c r="I261" s="72"/>
      <c r="J261" s="69"/>
      <c r="K261" s="73"/>
      <c r="L261" s="74"/>
      <c r="M261" s="75"/>
      <c r="N261" s="76"/>
      <c r="O261" s="76"/>
    </row>
    <row r="262" spans="1:15" s="65" customFormat="1" ht="10.5" customHeight="1" x14ac:dyDescent="0.2">
      <c r="A262" s="64" t="s">
        <v>7</v>
      </c>
      <c r="B262" s="68"/>
      <c r="C262" s="68"/>
      <c r="D262" s="69"/>
      <c r="E262" s="68"/>
      <c r="F262" s="69"/>
      <c r="G262" s="70"/>
      <c r="H262" s="71"/>
      <c r="I262" s="72"/>
      <c r="J262" s="69"/>
      <c r="K262" s="73"/>
      <c r="L262" s="74"/>
      <c r="M262" s="75"/>
      <c r="N262" s="76"/>
      <c r="O262" s="76"/>
    </row>
    <row r="263" spans="1:15" s="65" customFormat="1" ht="10.5" customHeight="1" x14ac:dyDescent="0.2">
      <c r="A263" s="64" t="s">
        <v>7</v>
      </c>
      <c r="B263" s="68"/>
      <c r="C263" s="68"/>
      <c r="D263" s="69"/>
      <c r="E263" s="68"/>
      <c r="F263" s="69"/>
      <c r="G263" s="70"/>
      <c r="H263" s="71"/>
      <c r="I263" s="72"/>
      <c r="J263" s="69"/>
      <c r="K263" s="73"/>
      <c r="L263" s="74"/>
      <c r="M263" s="75"/>
      <c r="N263" s="76"/>
      <c r="O263" s="76"/>
    </row>
    <row r="264" spans="1:15" s="65" customFormat="1" ht="10.5" customHeight="1" x14ac:dyDescent="0.2">
      <c r="A264" s="64" t="s">
        <v>7</v>
      </c>
      <c r="B264" s="68"/>
      <c r="C264" s="68"/>
      <c r="D264" s="69"/>
      <c r="E264" s="68"/>
      <c r="F264" s="69"/>
      <c r="G264" s="70"/>
      <c r="H264" s="71"/>
      <c r="I264" s="72"/>
      <c r="J264" s="69"/>
      <c r="K264" s="73"/>
      <c r="L264" s="74"/>
      <c r="M264" s="75"/>
      <c r="N264" s="76"/>
      <c r="O264" s="76"/>
    </row>
    <row r="265" spans="1:15" s="65" customFormat="1" ht="10.5" customHeight="1" x14ac:dyDescent="0.2">
      <c r="A265" s="64" t="s">
        <v>7</v>
      </c>
      <c r="B265" s="68"/>
      <c r="C265" s="68"/>
      <c r="D265" s="69"/>
      <c r="E265" s="68"/>
      <c r="F265" s="69"/>
      <c r="G265" s="70"/>
      <c r="H265" s="71"/>
      <c r="I265" s="72"/>
      <c r="J265" s="69"/>
      <c r="K265" s="73"/>
      <c r="L265" s="74"/>
      <c r="M265" s="75"/>
      <c r="N265" s="76"/>
      <c r="O265" s="76"/>
    </row>
    <row r="266" spans="1:15" s="65" customFormat="1" ht="10.5" customHeight="1" x14ac:dyDescent="0.2">
      <c r="A266" s="64" t="s">
        <v>7</v>
      </c>
      <c r="B266" s="68"/>
      <c r="C266" s="68"/>
      <c r="D266" s="69"/>
      <c r="E266" s="68"/>
      <c r="F266" s="69"/>
      <c r="G266" s="70"/>
      <c r="H266" s="71"/>
      <c r="I266" s="72"/>
      <c r="J266" s="69"/>
      <c r="K266" s="73"/>
      <c r="L266" s="74"/>
      <c r="M266" s="75"/>
      <c r="N266" s="76"/>
      <c r="O266" s="76"/>
    </row>
    <row r="267" spans="1:15" s="65" customFormat="1" ht="10.5" customHeight="1" x14ac:dyDescent="0.2">
      <c r="A267" s="64" t="s">
        <v>7</v>
      </c>
      <c r="B267" s="68"/>
      <c r="C267" s="68"/>
      <c r="D267" s="69"/>
      <c r="E267" s="68"/>
      <c r="F267" s="69"/>
      <c r="G267" s="70"/>
      <c r="H267" s="71"/>
      <c r="I267" s="72"/>
      <c r="J267" s="69"/>
      <c r="K267" s="73"/>
      <c r="L267" s="74"/>
      <c r="M267" s="75"/>
      <c r="N267" s="76"/>
      <c r="O267" s="76"/>
    </row>
    <row r="268" spans="1:15" s="65" customFormat="1" ht="10.5" customHeight="1" x14ac:dyDescent="0.2">
      <c r="A268" s="64" t="s">
        <v>7</v>
      </c>
      <c r="B268" s="68"/>
      <c r="C268" s="68"/>
      <c r="D268" s="69"/>
      <c r="E268" s="68"/>
      <c r="F268" s="69"/>
      <c r="G268" s="70"/>
      <c r="H268" s="71"/>
      <c r="I268" s="72"/>
      <c r="J268" s="69"/>
      <c r="K268" s="73"/>
      <c r="L268" s="74"/>
      <c r="M268" s="75"/>
      <c r="N268" s="76"/>
      <c r="O268" s="76"/>
    </row>
    <row r="269" spans="1:15" s="65" customFormat="1" ht="10.5" customHeight="1" x14ac:dyDescent="0.2">
      <c r="A269" s="64" t="s">
        <v>7</v>
      </c>
      <c r="B269" s="68"/>
      <c r="C269" s="68"/>
      <c r="D269" s="69"/>
      <c r="E269" s="68"/>
      <c r="F269" s="69"/>
      <c r="G269" s="70"/>
      <c r="H269" s="71"/>
      <c r="I269" s="72"/>
      <c r="J269" s="69"/>
      <c r="K269" s="73"/>
      <c r="L269" s="74"/>
      <c r="M269" s="75"/>
      <c r="N269" s="76"/>
      <c r="O269" s="76"/>
    </row>
    <row r="270" spans="1:15" s="65" customFormat="1" ht="10.5" customHeight="1" x14ac:dyDescent="0.2">
      <c r="A270" s="64" t="s">
        <v>7</v>
      </c>
      <c r="B270" s="68"/>
      <c r="C270" s="68"/>
      <c r="D270" s="69"/>
      <c r="E270" s="68"/>
      <c r="F270" s="69"/>
      <c r="G270" s="70"/>
      <c r="H270" s="71"/>
      <c r="I270" s="72"/>
      <c r="J270" s="69"/>
      <c r="K270" s="73"/>
      <c r="L270" s="74"/>
      <c r="M270" s="75"/>
      <c r="N270" s="76"/>
      <c r="O270" s="76"/>
    </row>
    <row r="271" spans="1:15" s="65" customFormat="1" ht="10.5" customHeight="1" x14ac:dyDescent="0.2">
      <c r="A271" s="64" t="s">
        <v>7</v>
      </c>
      <c r="B271" s="68"/>
      <c r="C271" s="68"/>
      <c r="D271" s="69"/>
      <c r="E271" s="68"/>
      <c r="F271" s="69"/>
      <c r="G271" s="70"/>
      <c r="H271" s="71"/>
      <c r="I271" s="72"/>
      <c r="J271" s="69"/>
      <c r="K271" s="73"/>
      <c r="L271" s="74"/>
      <c r="M271" s="75"/>
      <c r="N271" s="76"/>
      <c r="O271" s="76"/>
    </row>
    <row r="272" spans="1:15" s="65" customFormat="1" ht="10.5" customHeight="1" x14ac:dyDescent="0.2">
      <c r="A272" s="64" t="s">
        <v>7</v>
      </c>
      <c r="B272" s="68"/>
      <c r="C272" s="68"/>
      <c r="D272" s="69"/>
      <c r="E272" s="68"/>
      <c r="F272" s="69"/>
      <c r="G272" s="70"/>
      <c r="H272" s="71"/>
      <c r="I272" s="72"/>
      <c r="J272" s="69"/>
      <c r="K272" s="73"/>
      <c r="L272" s="74"/>
      <c r="M272" s="75"/>
      <c r="N272" s="76"/>
      <c r="O272" s="76"/>
    </row>
    <row r="273" spans="1:15" s="65" customFormat="1" ht="10.5" customHeight="1" x14ac:dyDescent="0.2">
      <c r="A273" s="64" t="s">
        <v>7</v>
      </c>
      <c r="B273" s="68"/>
      <c r="C273" s="68"/>
      <c r="D273" s="69"/>
      <c r="E273" s="68"/>
      <c r="F273" s="69"/>
      <c r="G273" s="70"/>
      <c r="H273" s="71"/>
      <c r="I273" s="72"/>
      <c r="J273" s="69"/>
      <c r="K273" s="73"/>
      <c r="L273" s="74"/>
      <c r="M273" s="75"/>
      <c r="N273" s="76"/>
      <c r="O273" s="76"/>
    </row>
    <row r="274" spans="1:15" s="65" customFormat="1" ht="10.5" customHeight="1" x14ac:dyDescent="0.2">
      <c r="A274" s="64" t="s">
        <v>7</v>
      </c>
      <c r="B274" s="68"/>
      <c r="C274" s="68"/>
      <c r="D274" s="69"/>
      <c r="E274" s="68"/>
      <c r="F274" s="69"/>
      <c r="G274" s="70"/>
      <c r="H274" s="71"/>
      <c r="I274" s="72"/>
      <c r="J274" s="69"/>
      <c r="K274" s="73"/>
      <c r="L274" s="74"/>
      <c r="M274" s="75"/>
      <c r="N274" s="76"/>
      <c r="O274" s="76"/>
    </row>
    <row r="275" spans="1:15" s="65" customFormat="1" ht="10.5" customHeight="1" x14ac:dyDescent="0.2">
      <c r="A275" s="64" t="s">
        <v>7</v>
      </c>
      <c r="B275" s="68"/>
      <c r="C275" s="68"/>
      <c r="D275" s="69"/>
      <c r="E275" s="68"/>
      <c r="F275" s="69"/>
      <c r="G275" s="70"/>
      <c r="H275" s="71"/>
      <c r="I275" s="72"/>
      <c r="J275" s="69"/>
      <c r="K275" s="73"/>
      <c r="L275" s="74"/>
      <c r="M275" s="75"/>
      <c r="N275" s="76"/>
      <c r="O275" s="76"/>
    </row>
    <row r="276" spans="1:15" s="65" customFormat="1" ht="10.5" customHeight="1" x14ac:dyDescent="0.2">
      <c r="A276" s="64" t="s">
        <v>7</v>
      </c>
      <c r="B276" s="68"/>
      <c r="C276" s="68"/>
      <c r="D276" s="69"/>
      <c r="E276" s="68"/>
      <c r="F276" s="69"/>
      <c r="G276" s="70"/>
      <c r="H276" s="71"/>
      <c r="I276" s="72"/>
      <c r="J276" s="69"/>
      <c r="K276" s="73"/>
      <c r="L276" s="74"/>
      <c r="M276" s="75"/>
      <c r="N276" s="76"/>
      <c r="O276" s="76"/>
    </row>
    <row r="277" spans="1:15" s="65" customFormat="1" ht="10.5" customHeight="1" x14ac:dyDescent="0.2">
      <c r="A277" s="64" t="s">
        <v>7</v>
      </c>
      <c r="B277" s="68"/>
      <c r="C277" s="68"/>
      <c r="D277" s="69"/>
      <c r="E277" s="68"/>
      <c r="F277" s="69"/>
      <c r="G277" s="70"/>
      <c r="H277" s="71"/>
      <c r="I277" s="72"/>
      <c r="J277" s="69"/>
      <c r="K277" s="73"/>
      <c r="L277" s="74"/>
      <c r="M277" s="75"/>
      <c r="N277" s="76"/>
      <c r="O277" s="76"/>
    </row>
    <row r="278" spans="1:15" s="65" customFormat="1" ht="10.5" customHeight="1" x14ac:dyDescent="0.2">
      <c r="A278" s="64" t="s">
        <v>7</v>
      </c>
      <c r="B278" s="68"/>
      <c r="C278" s="68"/>
      <c r="D278" s="69"/>
      <c r="E278" s="68"/>
      <c r="F278" s="69"/>
      <c r="G278" s="70"/>
      <c r="H278" s="71"/>
      <c r="I278" s="72"/>
      <c r="J278" s="69"/>
      <c r="K278" s="73"/>
      <c r="L278" s="74"/>
      <c r="M278" s="75"/>
      <c r="N278" s="76"/>
      <c r="O278" s="76"/>
    </row>
    <row r="279" spans="1:15" s="65" customFormat="1" ht="10.5" customHeight="1" x14ac:dyDescent="0.2">
      <c r="A279" s="64" t="s">
        <v>7</v>
      </c>
      <c r="B279" s="68"/>
      <c r="C279" s="68"/>
      <c r="D279" s="69"/>
      <c r="E279" s="68"/>
      <c r="F279" s="69"/>
      <c r="G279" s="70"/>
      <c r="H279" s="71"/>
      <c r="I279" s="72"/>
      <c r="J279" s="69"/>
      <c r="K279" s="73"/>
      <c r="L279" s="74"/>
      <c r="M279" s="75"/>
      <c r="N279" s="76"/>
      <c r="O279" s="76"/>
    </row>
    <row r="280" spans="1:15" s="65" customFormat="1" ht="10.5" customHeight="1" x14ac:dyDescent="0.2">
      <c r="A280" s="64" t="s">
        <v>7</v>
      </c>
      <c r="B280" s="68"/>
      <c r="C280" s="68"/>
      <c r="D280" s="69"/>
      <c r="E280" s="68"/>
      <c r="F280" s="69"/>
      <c r="G280" s="70"/>
      <c r="H280" s="71"/>
      <c r="I280" s="72"/>
      <c r="J280" s="69"/>
      <c r="K280" s="73"/>
      <c r="L280" s="74"/>
      <c r="M280" s="75"/>
      <c r="N280" s="76"/>
      <c r="O280" s="76"/>
    </row>
    <row r="281" spans="1:15" s="65" customFormat="1" ht="10.5" customHeight="1" x14ac:dyDescent="0.2">
      <c r="A281" s="64" t="s">
        <v>7</v>
      </c>
      <c r="B281" s="68"/>
      <c r="C281" s="68"/>
      <c r="D281" s="69"/>
      <c r="E281" s="68"/>
      <c r="F281" s="69"/>
      <c r="G281" s="70"/>
      <c r="H281" s="71"/>
      <c r="I281" s="72"/>
      <c r="J281" s="69"/>
      <c r="K281" s="73"/>
      <c r="L281" s="74"/>
      <c r="M281" s="75"/>
      <c r="N281" s="76"/>
      <c r="O281" s="76"/>
    </row>
    <row r="282" spans="1:15" s="65" customFormat="1" ht="10.5" customHeight="1" x14ac:dyDescent="0.2">
      <c r="A282" s="64" t="s">
        <v>7</v>
      </c>
      <c r="B282" s="68"/>
      <c r="C282" s="68"/>
      <c r="D282" s="69"/>
      <c r="E282" s="68"/>
      <c r="F282" s="69"/>
      <c r="G282" s="70"/>
      <c r="H282" s="71"/>
      <c r="I282" s="72"/>
      <c r="J282" s="69"/>
      <c r="K282" s="73"/>
      <c r="L282" s="74"/>
      <c r="M282" s="75"/>
      <c r="N282" s="76"/>
      <c r="O282" s="76"/>
    </row>
    <row r="283" spans="1:15" s="65" customFormat="1" ht="10.5" customHeight="1" x14ac:dyDescent="0.2">
      <c r="A283" s="64" t="s">
        <v>7</v>
      </c>
      <c r="B283" s="68"/>
      <c r="C283" s="68"/>
      <c r="D283" s="69"/>
      <c r="E283" s="68"/>
      <c r="F283" s="69"/>
      <c r="G283" s="70"/>
      <c r="H283" s="71"/>
      <c r="I283" s="72"/>
      <c r="J283" s="69"/>
      <c r="K283" s="73"/>
      <c r="L283" s="74"/>
      <c r="M283" s="75"/>
      <c r="N283" s="76"/>
      <c r="O283" s="76"/>
    </row>
    <row r="284" spans="1:15" s="65" customFormat="1" ht="10.5" customHeight="1" x14ac:dyDescent="0.2">
      <c r="A284" s="64" t="s">
        <v>7</v>
      </c>
      <c r="B284" s="68"/>
      <c r="C284" s="68"/>
      <c r="D284" s="69"/>
      <c r="E284" s="68"/>
      <c r="F284" s="69"/>
      <c r="G284" s="70"/>
      <c r="H284" s="71"/>
      <c r="I284" s="72"/>
      <c r="J284" s="69"/>
      <c r="K284" s="73"/>
      <c r="L284" s="74"/>
      <c r="M284" s="75"/>
      <c r="N284" s="76"/>
      <c r="O284" s="76"/>
    </row>
    <row r="285" spans="1:15" s="65" customFormat="1" ht="10.5" customHeight="1" x14ac:dyDescent="0.2">
      <c r="A285" s="64" t="s">
        <v>7</v>
      </c>
      <c r="B285" s="68"/>
      <c r="C285" s="68"/>
      <c r="D285" s="69"/>
      <c r="E285" s="68"/>
      <c r="F285" s="69"/>
      <c r="G285" s="70"/>
      <c r="H285" s="71"/>
      <c r="I285" s="72"/>
      <c r="J285" s="69"/>
      <c r="K285" s="73"/>
      <c r="L285" s="74"/>
      <c r="M285" s="75"/>
      <c r="N285" s="76"/>
      <c r="O285" s="76"/>
    </row>
    <row r="286" spans="1:15" s="65" customFormat="1" ht="10.5" customHeight="1" x14ac:dyDescent="0.2">
      <c r="A286" s="64" t="s">
        <v>7</v>
      </c>
      <c r="B286" s="68"/>
      <c r="C286" s="68"/>
      <c r="D286" s="69"/>
      <c r="E286" s="68"/>
      <c r="F286" s="69"/>
      <c r="G286" s="70"/>
      <c r="H286" s="71"/>
      <c r="I286" s="72"/>
      <c r="J286" s="69"/>
      <c r="K286" s="73"/>
      <c r="L286" s="74"/>
      <c r="M286" s="75"/>
      <c r="N286" s="76"/>
      <c r="O286" s="76"/>
    </row>
    <row r="287" spans="1:15" s="65" customFormat="1" ht="10.5" customHeight="1" thickBot="1" x14ac:dyDescent="0.25">
      <c r="A287" s="64" t="s">
        <v>7</v>
      </c>
      <c r="B287" s="81"/>
      <c r="C287" s="81"/>
      <c r="D287" s="82"/>
      <c r="E287" s="81"/>
      <c r="F287" s="82"/>
      <c r="G287" s="83"/>
      <c r="H287" s="84"/>
      <c r="I287" s="85"/>
      <c r="J287" s="82"/>
      <c r="K287" s="86"/>
      <c r="L287" s="87"/>
      <c r="M287" s="88"/>
      <c r="N287" s="89"/>
      <c r="O287" s="89"/>
    </row>
    <row r="288" spans="1:15" ht="10.5" customHeight="1" x14ac:dyDescent="0.2">
      <c r="A288" s="64" t="s">
        <v>7</v>
      </c>
    </row>
    <row r="289" spans="1:1" ht="10.5" customHeight="1" x14ac:dyDescent="0.2">
      <c r="A289" s="64" t="s">
        <v>7</v>
      </c>
    </row>
    <row r="290" spans="1:1" ht="10.5" customHeight="1" x14ac:dyDescent="0.2">
      <c r="A290" s="64" t="s">
        <v>7</v>
      </c>
    </row>
    <row r="291" spans="1:1" ht="10.5" customHeight="1" x14ac:dyDescent="0.2">
      <c r="A291" s="64" t="s">
        <v>7</v>
      </c>
    </row>
    <row r="292" spans="1:1" ht="10.5" customHeight="1" x14ac:dyDescent="0.2">
      <c r="A292" s="64" t="s">
        <v>7</v>
      </c>
    </row>
    <row r="293" spans="1:1" ht="10.5" customHeight="1" x14ac:dyDescent="0.2">
      <c r="A293" s="64" t="s">
        <v>7</v>
      </c>
    </row>
    <row r="294" spans="1:1" ht="10.5" customHeight="1" x14ac:dyDescent="0.2">
      <c r="A294" s="64" t="s">
        <v>7</v>
      </c>
    </row>
    <row r="295" spans="1:1" ht="10.5" customHeight="1" x14ac:dyDescent="0.2">
      <c r="A295" s="64" t="s">
        <v>7</v>
      </c>
    </row>
    <row r="296" spans="1:1" ht="10.5" customHeight="1" x14ac:dyDescent="0.2">
      <c r="A296" s="64" t="s">
        <v>7</v>
      </c>
    </row>
    <row r="297" spans="1:1" ht="10.5" customHeight="1" x14ac:dyDescent="0.2">
      <c r="A297" s="64" t="s">
        <v>7</v>
      </c>
    </row>
    <row r="298" spans="1:1" ht="10.5" customHeight="1" x14ac:dyDescent="0.2">
      <c r="A298" s="64" t="s">
        <v>7</v>
      </c>
    </row>
    <row r="299" spans="1:1" ht="10.5" customHeight="1" x14ac:dyDescent="0.2">
      <c r="A299" s="64" t="s">
        <v>7</v>
      </c>
    </row>
    <row r="300" spans="1:1" ht="10.5" customHeight="1" x14ac:dyDescent="0.2">
      <c r="A300" s="64" t="s">
        <v>7</v>
      </c>
    </row>
    <row r="301" spans="1:1" ht="10.5" customHeight="1" x14ac:dyDescent="0.2">
      <c r="A301" s="64" t="s">
        <v>7</v>
      </c>
    </row>
    <row r="302" spans="1:1" ht="10.5" customHeight="1" x14ac:dyDescent="0.2">
      <c r="A302" s="64" t="s">
        <v>7</v>
      </c>
    </row>
  </sheetData>
  <mergeCells count="12">
    <mergeCell ref="O1:O3"/>
    <mergeCell ref="A1:A2"/>
    <mergeCell ref="B1:B2"/>
    <mergeCell ref="C1:C2"/>
    <mergeCell ref="D1:G1"/>
    <mergeCell ref="J1:J2"/>
    <mergeCell ref="N1:N3"/>
    <mergeCell ref="I1:I2"/>
    <mergeCell ref="H1:H2"/>
    <mergeCell ref="L1:L3"/>
    <mergeCell ref="M1:M3"/>
    <mergeCell ref="K1:K2"/>
  </mergeCells>
  <phoneticPr fontId="0" type="noConversion"/>
  <dataValidations count="1">
    <dataValidation type="list" showErrorMessage="1" sqref="A4:A302">
      <formula1>$R$1:$R$2</formula1>
    </dataValidation>
  </dataValidations>
  <pageMargins left="0.2" right="0.21" top="0.74803149606299213" bottom="0.74803149606299213" header="0.31496062992125984" footer="0.31496062992125984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54"/>
  <sheetViews>
    <sheetView tabSelected="1" zoomScale="110" zoomScaleNormal="11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F8" sqref="F8"/>
    </sheetView>
  </sheetViews>
  <sheetFormatPr baseColWidth="10" defaultColWidth="12.44140625" defaultRowHeight="10.199999999999999" x14ac:dyDescent="0.2"/>
  <cols>
    <col min="1" max="1" width="3.6640625" style="16" bestFit="1" customWidth="1"/>
    <col min="2" max="2" width="13.44140625" style="16" customWidth="1"/>
    <col min="3" max="3" width="13.109375" style="16" customWidth="1"/>
    <col min="4" max="4" width="6.6640625" style="16" bestFit="1" customWidth="1"/>
    <col min="5" max="5" width="5.44140625" style="7" customWidth="1"/>
    <col min="6" max="6" width="4.44140625" style="42" bestFit="1" customWidth="1"/>
    <col min="7" max="8" width="6.109375" style="42" customWidth="1"/>
    <col min="9" max="9" width="4.5546875" style="42" hidden="1" customWidth="1"/>
    <col min="10" max="15" width="4.44140625" style="42" customWidth="1"/>
    <col min="16" max="16" width="6.44140625" style="42" customWidth="1"/>
    <col min="17" max="17" width="8.109375" style="49" customWidth="1"/>
    <col min="18" max="18" width="7" style="42" customWidth="1"/>
    <col min="19" max="19" width="7.5546875" style="42" customWidth="1"/>
    <col min="20" max="20" width="6.44140625" style="44" bestFit="1" customWidth="1"/>
    <col min="21" max="26" width="4.44140625" style="42" hidden="1" customWidth="1"/>
    <col min="27" max="27" width="6" style="42" hidden="1" customWidth="1"/>
    <col min="28" max="30" width="4.44140625" style="42" hidden="1" customWidth="1"/>
    <col min="31" max="31" width="6.88671875" style="42" bestFit="1" customWidth="1"/>
    <col min="32" max="34" width="8.88671875" style="42" customWidth="1"/>
    <col min="35" max="35" width="8" style="42" customWidth="1"/>
    <col min="36" max="36" width="8.109375" style="42" customWidth="1"/>
    <col min="37" max="37" width="5" style="42" bestFit="1" customWidth="1"/>
    <col min="38" max="38" width="4.33203125" style="42" bestFit="1" customWidth="1"/>
    <col min="39" max="39" width="5.44140625" style="49" customWidth="1"/>
    <col min="40" max="40" width="5" style="16" bestFit="1" customWidth="1"/>
    <col min="41" max="41" width="10" style="115" customWidth="1"/>
    <col min="42" max="42" width="10.88671875" style="46" customWidth="1"/>
    <col min="43" max="45" width="12.44140625" style="7"/>
    <col min="46" max="46" width="12.44140625" style="8"/>
    <col min="47" max="47" width="12.44140625" style="9"/>
    <col min="48" max="50" width="12.44140625" style="10"/>
    <col min="51" max="59" width="12.44140625" style="11"/>
    <col min="60" max="60" width="12.44140625" style="12"/>
    <col min="61" max="62" width="12.44140625" style="13"/>
    <col min="63" max="71" width="12.44140625" style="11"/>
    <col min="72" max="76" width="12.44140625" style="9"/>
    <col min="77" max="82" width="12.44140625" style="14"/>
    <col min="83" max="85" width="12.44140625" style="15"/>
    <col min="86" max="16384" width="12.44140625" style="16"/>
  </cols>
  <sheetData>
    <row r="1" spans="1:71" ht="15.75" customHeight="1" x14ac:dyDescent="0.2">
      <c r="A1" s="187" t="s">
        <v>12</v>
      </c>
      <c r="B1" s="189" t="s">
        <v>13</v>
      </c>
      <c r="C1" s="189" t="s">
        <v>14</v>
      </c>
      <c r="D1" s="189" t="s">
        <v>15</v>
      </c>
      <c r="E1" s="191" t="s">
        <v>16</v>
      </c>
      <c r="F1" s="159" t="s">
        <v>70</v>
      </c>
      <c r="G1" s="160"/>
      <c r="H1" s="160"/>
      <c r="I1" s="160"/>
      <c r="J1" s="180" t="s">
        <v>56</v>
      </c>
      <c r="K1" s="181"/>
      <c r="L1" s="181"/>
      <c r="M1" s="181"/>
      <c r="N1" s="181"/>
      <c r="O1" s="182"/>
      <c r="P1" s="161" t="s">
        <v>28</v>
      </c>
      <c r="Q1" s="162"/>
      <c r="R1" s="162"/>
      <c r="S1" s="162"/>
      <c r="T1" s="163"/>
      <c r="U1" s="205" t="s">
        <v>57</v>
      </c>
      <c r="V1" s="206"/>
      <c r="W1" s="206"/>
      <c r="X1" s="206"/>
      <c r="Y1" s="206"/>
      <c r="Z1" s="206"/>
      <c r="AA1" s="206"/>
      <c r="AB1" s="206"/>
      <c r="AC1" s="206"/>
      <c r="AD1" s="207"/>
      <c r="AE1" s="164" t="s">
        <v>29</v>
      </c>
      <c r="AF1" s="165"/>
      <c r="AG1" s="165"/>
      <c r="AH1" s="165"/>
      <c r="AI1" s="165"/>
      <c r="AJ1" s="165"/>
      <c r="AK1" s="166" t="s">
        <v>30</v>
      </c>
      <c r="AL1" s="167"/>
      <c r="AM1" s="167"/>
      <c r="AN1" s="168"/>
      <c r="AO1" s="198" t="s">
        <v>63</v>
      </c>
      <c r="AP1" s="154" t="s">
        <v>68</v>
      </c>
      <c r="AR1" s="114"/>
    </row>
    <row r="2" spans="1:71" ht="20.100000000000001" customHeight="1" x14ac:dyDescent="0.2">
      <c r="A2" s="188"/>
      <c r="B2" s="190"/>
      <c r="C2" s="190"/>
      <c r="D2" s="190"/>
      <c r="E2" s="192"/>
      <c r="F2" s="169" t="s">
        <v>17</v>
      </c>
      <c r="G2" s="174" t="s">
        <v>71</v>
      </c>
      <c r="H2" s="174" t="s">
        <v>72</v>
      </c>
      <c r="I2" s="172" t="s">
        <v>18</v>
      </c>
      <c r="J2" s="183" t="s">
        <v>55</v>
      </c>
      <c r="K2" s="184"/>
      <c r="L2" s="183" t="s">
        <v>19</v>
      </c>
      <c r="M2" s="184"/>
      <c r="N2" s="183" t="s">
        <v>73</v>
      </c>
      <c r="O2" s="184"/>
      <c r="P2" s="170" t="s">
        <v>27</v>
      </c>
      <c r="Q2" s="194" t="s">
        <v>64</v>
      </c>
      <c r="R2" s="171" t="s">
        <v>43</v>
      </c>
      <c r="S2" s="171" t="s">
        <v>65</v>
      </c>
      <c r="T2" s="196" t="s">
        <v>42</v>
      </c>
      <c r="U2" s="201" t="s">
        <v>58</v>
      </c>
      <c r="V2" s="202"/>
      <c r="W2" s="201" t="s">
        <v>59</v>
      </c>
      <c r="X2" s="202"/>
      <c r="Y2" s="201" t="s">
        <v>60</v>
      </c>
      <c r="Z2" s="202"/>
      <c r="AA2" s="201" t="s">
        <v>61</v>
      </c>
      <c r="AB2" s="208"/>
      <c r="AC2" s="201" t="s">
        <v>62</v>
      </c>
      <c r="AD2" s="202"/>
      <c r="AE2" s="97" t="s">
        <v>50</v>
      </c>
      <c r="AF2" s="97" t="s">
        <v>48</v>
      </c>
      <c r="AG2" s="17" t="s">
        <v>49</v>
      </c>
      <c r="AH2" s="96" t="s">
        <v>51</v>
      </c>
      <c r="AI2" s="97" t="s">
        <v>52</v>
      </c>
      <c r="AJ2" s="136" t="s">
        <v>53</v>
      </c>
      <c r="AK2" s="177" t="s">
        <v>46</v>
      </c>
      <c r="AL2" s="176" t="s">
        <v>47</v>
      </c>
      <c r="AM2" s="176" t="s">
        <v>33</v>
      </c>
      <c r="AN2" s="157" t="s">
        <v>34</v>
      </c>
      <c r="AO2" s="199"/>
      <c r="AP2" s="155"/>
      <c r="AR2" s="114"/>
    </row>
    <row r="3" spans="1:71" ht="20.100000000000001" customHeight="1" x14ac:dyDescent="0.2">
      <c r="A3" s="188"/>
      <c r="B3" s="190"/>
      <c r="C3" s="190"/>
      <c r="D3" s="190"/>
      <c r="E3" s="192"/>
      <c r="F3" s="169"/>
      <c r="G3" s="175"/>
      <c r="H3" s="175"/>
      <c r="I3" s="173"/>
      <c r="J3" s="185"/>
      <c r="K3" s="186"/>
      <c r="L3" s="185"/>
      <c r="M3" s="193"/>
      <c r="N3" s="185"/>
      <c r="O3" s="193"/>
      <c r="P3" s="170"/>
      <c r="Q3" s="195"/>
      <c r="R3" s="170"/>
      <c r="S3" s="170"/>
      <c r="T3" s="197"/>
      <c r="U3" s="203"/>
      <c r="V3" s="204"/>
      <c r="W3" s="203"/>
      <c r="X3" s="204"/>
      <c r="Y3" s="203"/>
      <c r="Z3" s="204"/>
      <c r="AA3" s="203"/>
      <c r="AB3" s="209"/>
      <c r="AC3" s="203"/>
      <c r="AD3" s="204"/>
      <c r="AE3" s="17" t="s">
        <v>54</v>
      </c>
      <c r="AF3" s="17" t="s">
        <v>54</v>
      </c>
      <c r="AG3" s="17" t="s">
        <v>54</v>
      </c>
      <c r="AH3" s="17" t="s">
        <v>54</v>
      </c>
      <c r="AI3" s="17" t="s">
        <v>54</v>
      </c>
      <c r="AJ3" s="17" t="s">
        <v>54</v>
      </c>
      <c r="AK3" s="178"/>
      <c r="AL3" s="179"/>
      <c r="AM3" s="176"/>
      <c r="AN3" s="158"/>
      <c r="AO3" s="199"/>
      <c r="AP3" s="155"/>
      <c r="AR3" s="114"/>
      <c r="AV3" s="10" t="s">
        <v>45</v>
      </c>
      <c r="AW3" s="10" t="s">
        <v>11</v>
      </c>
      <c r="AX3" s="10" t="s">
        <v>7</v>
      </c>
      <c r="AY3" s="11" t="s">
        <v>19</v>
      </c>
      <c r="AZ3" s="11" t="s">
        <v>11</v>
      </c>
      <c r="BA3" s="11" t="s">
        <v>7</v>
      </c>
      <c r="BB3" s="11" t="s">
        <v>20</v>
      </c>
      <c r="BC3" s="11" t="s">
        <v>11</v>
      </c>
      <c r="BD3" s="11" t="s">
        <v>7</v>
      </c>
      <c r="BE3" s="11" t="s">
        <v>44</v>
      </c>
      <c r="BF3" s="11" t="s">
        <v>11</v>
      </c>
      <c r="BG3" s="11" t="s">
        <v>7</v>
      </c>
      <c r="BH3" s="12" t="s">
        <v>22</v>
      </c>
      <c r="BI3" s="13" t="s">
        <v>11</v>
      </c>
      <c r="BJ3" s="13" t="s">
        <v>7</v>
      </c>
      <c r="BK3" s="11" t="s">
        <v>21</v>
      </c>
      <c r="BL3" s="11" t="s">
        <v>11</v>
      </c>
      <c r="BM3" s="11" t="s">
        <v>7</v>
      </c>
      <c r="BN3" s="11" t="s">
        <v>23</v>
      </c>
      <c r="BO3" s="11" t="s">
        <v>11</v>
      </c>
      <c r="BP3" s="11" t="s">
        <v>7</v>
      </c>
      <c r="BQ3" s="11" t="s">
        <v>24</v>
      </c>
      <c r="BR3" s="11" t="s">
        <v>11</v>
      </c>
      <c r="BS3" s="11" t="s">
        <v>7</v>
      </c>
    </row>
    <row r="4" spans="1:71" ht="20.100000000000001" customHeight="1" thickBot="1" x14ac:dyDescent="0.25">
      <c r="A4" s="18"/>
      <c r="B4" s="19" t="str">
        <f>'Saisie des participants'!B$3</f>
        <v>Jacqueline</v>
      </c>
      <c r="C4" s="19" t="str">
        <f>'Saisie des participants'!C$3</f>
        <v>Paré</v>
      </c>
      <c r="D4" s="19" t="str">
        <f>'Saisie des participants'!A$3</f>
        <v>Féminin</v>
      </c>
      <c r="E4" s="20">
        <f>'[1]Saisie des participants'!I$3</f>
        <v>2010</v>
      </c>
      <c r="F4" s="21">
        <v>178</v>
      </c>
      <c r="G4" s="22">
        <v>228</v>
      </c>
      <c r="H4" s="22">
        <v>225</v>
      </c>
      <c r="I4" s="22">
        <v>145</v>
      </c>
      <c r="J4" s="133">
        <f t="shared" ref="J4:J67" si="0">IF(F4&gt;184,10,IF(F4&gt;181,9,IF(F4&gt;178,8,IF(F4&gt;175,7,IF(F4&gt;171,6,IF(F4&gt;165,5,0))))))</f>
        <v>7</v>
      </c>
      <c r="K4" s="133">
        <f t="shared" ref="K4:K67" si="1">IF(F4&gt;165,0,IF(F4&gt;161,4,IF(F4&gt;159,3,IF(F4&gt;157,2,IF(F4&gt;156,1,0)))))</f>
        <v>0</v>
      </c>
      <c r="L4" s="120">
        <f t="shared" ref="L4:L67" si="2">IF(G4&gt;240,10,IF(G4&gt;236,9,IF(G4&gt;232,8,IF(G4&gt;227,7,IF(G4&gt;221,6,IF(G4&gt;215,5,0))))))</f>
        <v>7</v>
      </c>
      <c r="M4" s="120">
        <f t="shared" ref="M4:M67" si="3">IF(G4&gt;215,0,IF(G4&gt;210,4,IF(G4&gt;207,3,IF(G4&gt;205,2,IF(G4&gt;204,1,0)))))</f>
        <v>0</v>
      </c>
      <c r="N4" s="120">
        <f>IF(H4&gt;255,10,IF(H4&gt;248,9,IF(H4&gt;244,8,IF(H4&gt;237,7,IF(H4&gt;232,6,IF(H4&gt;224,5,0))))))</f>
        <v>5</v>
      </c>
      <c r="O4" s="120">
        <f>IF(H4&gt;224,0,IF(H4&gt;217,4,IF(H4&gt;213,3,IF(H4&gt;210,2,IF(H4&gt;209,1,0)))))</f>
        <v>0</v>
      </c>
      <c r="P4" s="111">
        <v>300</v>
      </c>
      <c r="Q4" s="112">
        <f>P4-G4</f>
        <v>72</v>
      </c>
      <c r="R4" s="111">
        <v>254</v>
      </c>
      <c r="S4" s="111">
        <f>R4-H4</f>
        <v>29</v>
      </c>
      <c r="T4" s="113">
        <v>10.5</v>
      </c>
      <c r="U4" s="110">
        <f>IF(P4&gt;297,10,IF(P4&gt;288,9,IF(P4&gt;283,8,IF(P4&gt;277,7,IF(P4&gt;269,6,IF(P4&gt;262,5,0))))))</f>
        <v>10</v>
      </c>
      <c r="V4" s="110">
        <f>IF(P4&gt;262,0,IF(P4&gt;256,4,IF(P4&gt;253,3,IF(P4&gt;250,2,IF(P4&gt;249,1,0)))))</f>
        <v>0</v>
      </c>
      <c r="W4" s="110">
        <f>IF(Q4&gt;67,10,IF(Q4&gt;61,9,IF(Q4&gt;58,8,IF(Q4&gt;54,7,IF(Q4&gt;50,6,IF(Q4&gt;45,5,0))))))</f>
        <v>10</v>
      </c>
      <c r="X4" s="110">
        <f>IF(Q4&gt;45,0,IF(Q4&gt;41,4,IF(Q4&gt;39,3,IF(Q4&gt;37,2,IF(Q4&gt;36,1,0)))))</f>
        <v>0</v>
      </c>
      <c r="Y4" s="110">
        <f>IF(R4&gt;280,10,IF(R4&gt;273,9,IF(R4&gt;268,8,IF(R4&gt;262,7,IF(R4&gt;255,6,IF(R4&gt;248,5,0))))))</f>
        <v>5</v>
      </c>
      <c r="Z4" s="110">
        <f>IF(R4&gt;248,0,IF(R4&gt;242,4,IF(R4&gt;239,3,IF(R4&gt;236,2,IF(R4&gt;235,1,0)))))</f>
        <v>0</v>
      </c>
      <c r="AA4" s="110">
        <f>IF(S4&gt;56,10,IF(S4&gt;50,9,IF(S4&gt;47,8,IF(S4&gt;43,7,IF(S4&gt;39,6,IF(S4&gt;34,5,0))))))</f>
        <v>0</v>
      </c>
      <c r="AB4" s="110">
        <f>IF(S4&gt;34,0,IF(S4&gt;30,4,IF(S4&gt;28,3,IF(S4&gt;26,2,IF(S4&gt;25,1,0)))))</f>
        <v>3</v>
      </c>
      <c r="AC4" s="110">
        <f>IF(T4&lt;5,0,IF(T4&lt;8.11,10,IF(T4&lt;8.51,9,IF(T4&lt;8.81,8,IF(T4&lt;9.11,7,IF(T4&lt;9.51,6,IF(T4&lt;10.11,5,0)))))))</f>
        <v>0</v>
      </c>
      <c r="AD4" s="110">
        <f>IF(T4&lt;10.11,0,IF(T4&lt;10.61,4,IF(T4&lt;10.91,3,IF(T4&lt;11.31,2,IF(T4&lt;11.51,1,0)))))</f>
        <v>4</v>
      </c>
      <c r="AE4" s="23">
        <v>5</v>
      </c>
      <c r="AF4" s="23">
        <v>6</v>
      </c>
      <c r="AG4" s="23">
        <v>3</v>
      </c>
      <c r="AH4" s="23">
        <v>7</v>
      </c>
      <c r="AI4" s="23">
        <v>8</v>
      </c>
      <c r="AJ4" s="125">
        <v>4</v>
      </c>
      <c r="AK4" s="126">
        <f t="shared" ref="AK4" si="4">((J4+K4)*1.5)+(L4+M4)+((N4+O4)/2)</f>
        <v>20</v>
      </c>
      <c r="AL4" s="24">
        <f t="shared" ref="AL4" si="5">((U4+V4)*1.4)+((W4+X4)*0.7)+((Y4+Z4)*0.8)+((AA4+AB4)*0.9)+((AC4+AD4)*1.2)</f>
        <v>32.5</v>
      </c>
      <c r="AM4" s="107">
        <f>IF(AI4="n/a",((AE4+AF4+AG4+AH4+AJ4)/45*20),((AE4+AF4+AG4+AH4+AI4+AJ4)/54*20))</f>
        <v>12.222222222222223</v>
      </c>
      <c r="AN4" s="135">
        <f t="shared" ref="AN4" si="6">AM4+AL4+AK4</f>
        <v>64.722222222222229</v>
      </c>
      <c r="AO4" s="200"/>
      <c r="AP4" s="156"/>
      <c r="AR4" s="114"/>
    </row>
    <row r="5" spans="1:71" ht="10.8" thickBot="1" x14ac:dyDescent="0.25">
      <c r="A5" s="25">
        <v>1</v>
      </c>
      <c r="B5" s="26">
        <f>'Saisie des participants'!B4</f>
        <v>0</v>
      </c>
      <c r="C5" s="26">
        <f>'Saisie des participants'!C4</f>
        <v>0</v>
      </c>
      <c r="D5" s="26" t="str">
        <f>'Saisie des participants'!A4</f>
        <v>Féminin</v>
      </c>
      <c r="E5" s="32">
        <f>'Saisie des participants'!I4</f>
        <v>0</v>
      </c>
      <c r="F5" s="1"/>
      <c r="G5" s="2"/>
      <c r="H5" s="2"/>
      <c r="I5" s="2"/>
      <c r="J5" s="119">
        <f t="shared" si="0"/>
        <v>0</v>
      </c>
      <c r="K5" s="119">
        <f t="shared" si="1"/>
        <v>0</v>
      </c>
      <c r="L5" s="28">
        <f t="shared" si="2"/>
        <v>0</v>
      </c>
      <c r="M5" s="28">
        <f t="shared" si="3"/>
        <v>0</v>
      </c>
      <c r="N5" s="28">
        <f t="shared" ref="N5:N68" si="7">IF(H5&gt;240,10,IF(H5&gt;234,9,IF(H5&gt;230,8,IF(H5&gt;225,7,IF(H5&gt;220,6,IF(H5&gt;215,5,0))))))</f>
        <v>0</v>
      </c>
      <c r="O5" s="28">
        <f t="shared" ref="O5:O68" si="8">IF(H5&gt;215,0,IF(H5&gt;210,4,IF(H5&gt;206,3,IF(H5&gt;203,2,IF(H5&gt;201,1,0)))))</f>
        <v>0</v>
      </c>
      <c r="P5" s="2"/>
      <c r="Q5" s="4"/>
      <c r="R5" s="106"/>
      <c r="S5" s="28"/>
      <c r="T5" s="3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5"/>
      <c r="AF5" s="5"/>
      <c r="AG5" s="5"/>
      <c r="AH5" s="5"/>
      <c r="AI5" s="5"/>
      <c r="AJ5" s="98"/>
      <c r="AK5" s="134">
        <f t="shared" ref="AK5:AK68" si="9">((J5+K5)*1.5)+(L5+M5)+((N5+O5)/2)</f>
        <v>0</v>
      </c>
      <c r="AL5" s="24">
        <f t="shared" ref="AL5:AL68" si="10">((U5+V5)*1.4)+((W5+X5)*0.7)+((Y5+Z5)*0.8)+((AA5+AB5)*0.9)+((AC5+AD5)*1.2)</f>
        <v>0</v>
      </c>
      <c r="AM5" s="107">
        <f>IF(AI5="n/a",((AE5+AF5+AG5+AH5+AJ5)/45*20),((AE5+AF5+AG5+AH5+AI5+AJ5)/54*20))</f>
        <v>0</v>
      </c>
      <c r="AN5" s="127">
        <f t="shared" ref="AN5:AN68" si="11">AM5+AL5+AK5</f>
        <v>0</v>
      </c>
      <c r="AO5" s="130">
        <f>RANK(AN5,AN5:AN302,0)</f>
        <v>1</v>
      </c>
      <c r="AP5" s="103"/>
      <c r="AT5" s="9" t="s">
        <v>11</v>
      </c>
      <c r="AV5" s="10">
        <v>0</v>
      </c>
      <c r="AW5" s="10">
        <v>0</v>
      </c>
      <c r="AX5" s="10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2">
        <v>0</v>
      </c>
      <c r="BI5" s="13">
        <v>0</v>
      </c>
      <c r="BJ5" s="13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</row>
    <row r="6" spans="1:71" ht="10.8" thickBot="1" x14ac:dyDescent="0.25">
      <c r="A6" s="30">
        <v>2</v>
      </c>
      <c r="B6" s="31">
        <f>'Saisie des participants'!B5</f>
        <v>0</v>
      </c>
      <c r="C6" s="31">
        <f>'Saisie des participants'!C5</f>
        <v>0</v>
      </c>
      <c r="D6" s="31" t="str">
        <f>'Saisie des participants'!A5</f>
        <v>Féminin</v>
      </c>
      <c r="E6" s="32">
        <f>'Saisie des participants'!I5</f>
        <v>0</v>
      </c>
      <c r="F6" s="1"/>
      <c r="G6" s="2"/>
      <c r="H6" s="2"/>
      <c r="I6" s="2"/>
      <c r="J6" s="28">
        <f t="shared" si="0"/>
        <v>0</v>
      </c>
      <c r="K6" s="33">
        <f t="shared" si="1"/>
        <v>0</v>
      </c>
      <c r="L6" s="33">
        <f t="shared" si="2"/>
        <v>0</v>
      </c>
      <c r="M6" s="33">
        <f t="shared" si="3"/>
        <v>0</v>
      </c>
      <c r="N6" s="33">
        <f t="shared" si="7"/>
        <v>0</v>
      </c>
      <c r="O6" s="33">
        <f t="shared" si="8"/>
        <v>0</v>
      </c>
      <c r="P6" s="2"/>
      <c r="Q6" s="4">
        <f t="shared" ref="Q6:Q69" si="12">P6-G6</f>
        <v>0</v>
      </c>
      <c r="R6" s="2"/>
      <c r="S6" s="28">
        <f t="shared" ref="S6:S69" si="13">R6-H6</f>
        <v>0</v>
      </c>
      <c r="T6" s="3"/>
      <c r="U6" s="110">
        <f t="shared" ref="U6:U69" si="14">IF(P6&gt;297,10,IF(P6&gt;288,9,IF(P6&gt;283,8,IF(P6&gt;277,7,IF(P6&gt;269,6,IF(P6&gt;262,5,0))))))</f>
        <v>0</v>
      </c>
      <c r="V6" s="110">
        <f t="shared" ref="V6:V69" si="15">IF(P6&gt;262,0,IF(P6&gt;256,4,IF(P6&gt;253,3,IF(P6&gt;250,2,IF(P6&gt;249,1,0)))))</f>
        <v>0</v>
      </c>
      <c r="W6" s="110">
        <f t="shared" ref="W6:W69" si="16">IF(Q6&gt;67,10,IF(Q6&gt;61,9,IF(Q6&gt;58,8,IF(Q6&gt;54,7,IF(Q6&gt;50,6,IF(Q6&gt;45,5,0))))))</f>
        <v>0</v>
      </c>
      <c r="X6" s="110">
        <f t="shared" ref="X6:X69" si="17">IF(Q6&gt;45,0,IF(Q6&gt;41,4,IF(Q6&gt;39,3,IF(Q6&gt;37,2,IF(Q6&gt;36,1,0)))))</f>
        <v>0</v>
      </c>
      <c r="Y6" s="110">
        <f t="shared" ref="Y6:Y69" si="18">IF(R6&gt;280,10,IF(R6&gt;273,9,IF(R6&gt;268,8,IF(R6&gt;262,7,IF(R6&gt;255,6,IF(R6&gt;248,5,0))))))</f>
        <v>0</v>
      </c>
      <c r="Z6" s="110">
        <f t="shared" ref="Z6:Z69" si="19">IF(R6&gt;248,0,IF(R6&gt;242,4,IF(R6&gt;239,3,IF(R6&gt;236,2,IF(R6&gt;235,1,0)))))</f>
        <v>0</v>
      </c>
      <c r="AA6" s="110">
        <f t="shared" ref="AA6:AA69" si="20">IF(S6&gt;56,10,IF(S6&gt;50,9,IF(S6&gt;47,8,IF(S6&gt;43,7,IF(S6&gt;39,6,IF(S6&gt;34,5,0))))))</f>
        <v>0</v>
      </c>
      <c r="AB6" s="110">
        <f t="shared" ref="AB6:AB69" si="21">IF(S6&gt;34,0,IF(S6&gt;30,4,IF(S6&gt;28,3,IF(S6&gt;26,2,IF(S6&gt;25,1,0)))))</f>
        <v>0</v>
      </c>
      <c r="AC6" s="110">
        <f t="shared" ref="AC6:AC69" si="22">IF(T6&lt;5,0,IF(T6&lt;8.11,10,IF(T6&lt;8.51,9,IF(T6&lt;8.81,8,IF(T6&lt;9.11,7,IF(T6&lt;9.51,6,IF(T6&lt;10.11,5,0)))))))</f>
        <v>0</v>
      </c>
      <c r="AD6" s="110">
        <f t="shared" ref="AD6:AD69" si="23">IF(T6&lt;10.11,0,IF(T6&lt;10.61,4,IF(T6&lt;10.91,3,IF(T6&lt;11.31,2,IF(T6&lt;11.51,1,0)))))</f>
        <v>0</v>
      </c>
      <c r="AE6" s="6"/>
      <c r="AF6" s="6"/>
      <c r="AG6" s="6"/>
      <c r="AH6" s="6"/>
      <c r="AI6" s="6"/>
      <c r="AJ6" s="99"/>
      <c r="AK6" s="24">
        <f t="shared" si="9"/>
        <v>0</v>
      </c>
      <c r="AL6" s="24">
        <f t="shared" si="10"/>
        <v>0</v>
      </c>
      <c r="AM6" s="107">
        <f t="shared" ref="AM6:AM69" si="24">IF(AI6="n/a",((AE6+AF6+AG6+AH6+AJ6)/45*20),((AE6+AF6+AG6+AH6+AI6+AJ6)/54*20))</f>
        <v>0</v>
      </c>
      <c r="AN6" s="108">
        <f t="shared" si="11"/>
        <v>0</v>
      </c>
      <c r="AO6" s="131">
        <f>RANK(AN6,AN5:AN302,0)</f>
        <v>1</v>
      </c>
      <c r="AP6" s="103"/>
      <c r="AV6" s="10">
        <f>AV5+1</f>
        <v>1</v>
      </c>
      <c r="AW6" s="10">
        <v>0</v>
      </c>
      <c r="AX6" s="10">
        <v>0</v>
      </c>
      <c r="AY6" s="11">
        <f>AY5+1</f>
        <v>1</v>
      </c>
      <c r="AZ6" s="11">
        <v>0</v>
      </c>
      <c r="BA6" s="11">
        <v>0</v>
      </c>
      <c r="BB6" s="11">
        <f>BB5+1</f>
        <v>1</v>
      </c>
      <c r="BC6" s="11">
        <v>0</v>
      </c>
      <c r="BD6" s="11">
        <v>0</v>
      </c>
      <c r="BE6" s="11">
        <f>BE5+1</f>
        <v>1</v>
      </c>
      <c r="BF6" s="11">
        <v>0</v>
      </c>
      <c r="BG6" s="11">
        <v>0</v>
      </c>
      <c r="BH6" s="12">
        <f>BH5+0.1</f>
        <v>0.1</v>
      </c>
      <c r="BI6" s="13">
        <v>10</v>
      </c>
      <c r="BJ6" s="13">
        <v>10</v>
      </c>
      <c r="BK6" s="11">
        <f>BK5+1</f>
        <v>1</v>
      </c>
      <c r="BL6" s="11">
        <v>0</v>
      </c>
      <c r="BM6" s="11">
        <v>0</v>
      </c>
      <c r="BN6" s="11">
        <f>BN5+1</f>
        <v>1</v>
      </c>
      <c r="BO6" s="11">
        <v>0</v>
      </c>
      <c r="BP6" s="11">
        <v>0</v>
      </c>
      <c r="BQ6" s="11">
        <f>BQ5+1</f>
        <v>1</v>
      </c>
      <c r="BR6" s="11">
        <v>1</v>
      </c>
      <c r="BS6" s="11">
        <v>1</v>
      </c>
    </row>
    <row r="7" spans="1:71" ht="10.8" thickBot="1" x14ac:dyDescent="0.25">
      <c r="A7" s="30">
        <v>3</v>
      </c>
      <c r="B7" s="31">
        <f>'Saisie des participants'!B6</f>
        <v>0</v>
      </c>
      <c r="C7" s="31">
        <f>'Saisie des participants'!C6</f>
        <v>0</v>
      </c>
      <c r="D7" s="31" t="str">
        <f>'Saisie des participants'!A6</f>
        <v>Féminin</v>
      </c>
      <c r="E7" s="32">
        <f>'Saisie des participants'!I6</f>
        <v>0</v>
      </c>
      <c r="F7" s="1"/>
      <c r="G7" s="2"/>
      <c r="H7" s="2"/>
      <c r="I7" s="2"/>
      <c r="J7" s="28">
        <f t="shared" si="0"/>
        <v>0</v>
      </c>
      <c r="K7" s="33">
        <f t="shared" si="1"/>
        <v>0</v>
      </c>
      <c r="L7" s="33">
        <f t="shared" si="2"/>
        <v>0</v>
      </c>
      <c r="M7" s="33">
        <f t="shared" si="3"/>
        <v>0</v>
      </c>
      <c r="N7" s="33">
        <f t="shared" si="7"/>
        <v>0</v>
      </c>
      <c r="O7" s="33">
        <f t="shared" si="8"/>
        <v>0</v>
      </c>
      <c r="P7" s="2"/>
      <c r="Q7" s="4">
        <f t="shared" si="12"/>
        <v>0</v>
      </c>
      <c r="R7" s="2"/>
      <c r="S7" s="28">
        <f t="shared" si="13"/>
        <v>0</v>
      </c>
      <c r="T7" s="3"/>
      <c r="U7" s="110">
        <f t="shared" si="14"/>
        <v>0</v>
      </c>
      <c r="V7" s="110">
        <f t="shared" si="15"/>
        <v>0</v>
      </c>
      <c r="W7" s="110">
        <f t="shared" si="16"/>
        <v>0</v>
      </c>
      <c r="X7" s="110">
        <f t="shared" si="17"/>
        <v>0</v>
      </c>
      <c r="Y7" s="110">
        <f t="shared" si="18"/>
        <v>0</v>
      </c>
      <c r="Z7" s="110">
        <f t="shared" si="19"/>
        <v>0</v>
      </c>
      <c r="AA7" s="110">
        <f t="shared" si="20"/>
        <v>0</v>
      </c>
      <c r="AB7" s="110">
        <f t="shared" si="21"/>
        <v>0</v>
      </c>
      <c r="AC7" s="110">
        <f t="shared" si="22"/>
        <v>0</v>
      </c>
      <c r="AD7" s="110">
        <f t="shared" si="23"/>
        <v>0</v>
      </c>
      <c r="AE7" s="6"/>
      <c r="AF7" s="6"/>
      <c r="AG7" s="6"/>
      <c r="AH7" s="6"/>
      <c r="AI7" s="6"/>
      <c r="AJ7" s="99"/>
      <c r="AK7" s="24">
        <f t="shared" si="9"/>
        <v>0</v>
      </c>
      <c r="AL7" s="24">
        <f t="shared" si="10"/>
        <v>0</v>
      </c>
      <c r="AM7" s="107">
        <f t="shared" si="24"/>
        <v>0</v>
      </c>
      <c r="AN7" s="108">
        <f t="shared" si="11"/>
        <v>0</v>
      </c>
      <c r="AO7" s="131">
        <f>RANK(AN7,AN5:AN302,0)</f>
        <v>1</v>
      </c>
      <c r="AP7" s="103"/>
      <c r="AV7" s="10">
        <f t="shared" ref="AV7:AV70" si="25">AV6+1</f>
        <v>2</v>
      </c>
      <c r="AW7" s="10">
        <v>0</v>
      </c>
      <c r="AX7" s="10">
        <v>0</v>
      </c>
      <c r="AY7" s="11">
        <f t="shared" ref="AY7:AY70" si="26">AY6+1</f>
        <v>2</v>
      </c>
      <c r="AZ7" s="11">
        <v>0</v>
      </c>
      <c r="BA7" s="11">
        <v>0</v>
      </c>
      <c r="BB7" s="11">
        <f t="shared" ref="BB7:BB70" si="27">BB6+1</f>
        <v>2</v>
      </c>
      <c r="BC7" s="11">
        <v>0</v>
      </c>
      <c r="BD7" s="11">
        <v>0</v>
      </c>
      <c r="BE7" s="11">
        <f t="shared" ref="BE7:BE70" si="28">BE6+1</f>
        <v>2</v>
      </c>
      <c r="BF7" s="11">
        <v>0</v>
      </c>
      <c r="BG7" s="11">
        <v>0</v>
      </c>
      <c r="BH7" s="12">
        <f t="shared" ref="BH7:BH70" si="29">BH6+0.1</f>
        <v>0.2</v>
      </c>
      <c r="BI7" s="13">
        <v>10</v>
      </c>
      <c r="BJ7" s="13">
        <v>10</v>
      </c>
      <c r="BK7" s="11">
        <f t="shared" ref="BK7:BK70" si="30">BK6+1</f>
        <v>2</v>
      </c>
      <c r="BL7" s="11">
        <v>0</v>
      </c>
      <c r="BM7" s="11">
        <v>0</v>
      </c>
      <c r="BN7" s="11">
        <f t="shared" ref="BN7:BN70" si="31">BN6+1</f>
        <v>2</v>
      </c>
      <c r="BO7" s="11">
        <v>0</v>
      </c>
      <c r="BP7" s="11">
        <v>0</v>
      </c>
      <c r="BQ7" s="11">
        <f t="shared" ref="BQ7:BQ70" si="32">BQ6+1</f>
        <v>2</v>
      </c>
      <c r="BR7" s="11">
        <v>1</v>
      </c>
      <c r="BS7" s="11">
        <v>1</v>
      </c>
    </row>
    <row r="8" spans="1:71" ht="10.8" thickBot="1" x14ac:dyDescent="0.25">
      <c r="A8" s="30">
        <v>4</v>
      </c>
      <c r="B8" s="31">
        <f>'Saisie des participants'!B7</f>
        <v>0</v>
      </c>
      <c r="C8" s="31">
        <f>'Saisie des participants'!C7</f>
        <v>0</v>
      </c>
      <c r="D8" s="31" t="str">
        <f>'Saisie des participants'!A7</f>
        <v>Féminin</v>
      </c>
      <c r="E8" s="32">
        <f>'Saisie des participants'!I7</f>
        <v>0</v>
      </c>
      <c r="F8" s="1"/>
      <c r="G8" s="2"/>
      <c r="H8" s="2"/>
      <c r="I8" s="2"/>
      <c r="J8" s="28">
        <f t="shared" si="0"/>
        <v>0</v>
      </c>
      <c r="K8" s="33">
        <f t="shared" si="1"/>
        <v>0</v>
      </c>
      <c r="L8" s="33">
        <f t="shared" si="2"/>
        <v>0</v>
      </c>
      <c r="M8" s="33">
        <f t="shared" si="3"/>
        <v>0</v>
      </c>
      <c r="N8" s="33">
        <f t="shared" si="7"/>
        <v>0</v>
      </c>
      <c r="O8" s="33">
        <f t="shared" si="8"/>
        <v>0</v>
      </c>
      <c r="P8" s="2"/>
      <c r="Q8" s="4">
        <f t="shared" si="12"/>
        <v>0</v>
      </c>
      <c r="R8" s="2"/>
      <c r="S8" s="28">
        <f t="shared" si="13"/>
        <v>0</v>
      </c>
      <c r="T8" s="3"/>
      <c r="U8" s="110">
        <f t="shared" si="14"/>
        <v>0</v>
      </c>
      <c r="V8" s="110">
        <f t="shared" si="15"/>
        <v>0</v>
      </c>
      <c r="W8" s="110">
        <f t="shared" si="16"/>
        <v>0</v>
      </c>
      <c r="X8" s="110">
        <f t="shared" si="17"/>
        <v>0</v>
      </c>
      <c r="Y8" s="110">
        <f t="shared" si="18"/>
        <v>0</v>
      </c>
      <c r="Z8" s="110">
        <f t="shared" si="19"/>
        <v>0</v>
      </c>
      <c r="AA8" s="110">
        <f t="shared" si="20"/>
        <v>0</v>
      </c>
      <c r="AB8" s="110">
        <f t="shared" si="21"/>
        <v>0</v>
      </c>
      <c r="AC8" s="110">
        <f t="shared" si="22"/>
        <v>0</v>
      </c>
      <c r="AD8" s="110">
        <f t="shared" si="23"/>
        <v>0</v>
      </c>
      <c r="AE8" s="6"/>
      <c r="AF8" s="6"/>
      <c r="AG8" s="6"/>
      <c r="AH8" s="6"/>
      <c r="AI8" s="6"/>
      <c r="AJ8" s="99"/>
      <c r="AK8" s="24">
        <f t="shared" si="9"/>
        <v>0</v>
      </c>
      <c r="AL8" s="24">
        <f t="shared" si="10"/>
        <v>0</v>
      </c>
      <c r="AM8" s="107">
        <f t="shared" si="24"/>
        <v>0</v>
      </c>
      <c r="AN8" s="108">
        <f t="shared" si="11"/>
        <v>0</v>
      </c>
      <c r="AO8" s="131">
        <f>RANK(AN8,AN5:AN302,0)</f>
        <v>1</v>
      </c>
      <c r="AP8" s="103"/>
      <c r="AV8" s="10">
        <f t="shared" si="25"/>
        <v>3</v>
      </c>
      <c r="AW8" s="10">
        <v>0</v>
      </c>
      <c r="AX8" s="10">
        <v>0</v>
      </c>
      <c r="AY8" s="11">
        <f t="shared" si="26"/>
        <v>3</v>
      </c>
      <c r="AZ8" s="11">
        <v>0</v>
      </c>
      <c r="BA8" s="11">
        <v>0</v>
      </c>
      <c r="BB8" s="11">
        <f t="shared" si="27"/>
        <v>3</v>
      </c>
      <c r="BC8" s="11">
        <v>0</v>
      </c>
      <c r="BD8" s="11">
        <v>0</v>
      </c>
      <c r="BE8" s="11">
        <f t="shared" si="28"/>
        <v>3</v>
      </c>
      <c r="BF8" s="11">
        <v>0</v>
      </c>
      <c r="BG8" s="11">
        <v>0</v>
      </c>
      <c r="BH8" s="12">
        <f t="shared" si="29"/>
        <v>0.30000000000000004</v>
      </c>
      <c r="BI8" s="13">
        <v>10</v>
      </c>
      <c r="BJ8" s="13">
        <v>10</v>
      </c>
      <c r="BK8" s="11">
        <f t="shared" si="30"/>
        <v>3</v>
      </c>
      <c r="BL8" s="11">
        <v>0</v>
      </c>
      <c r="BM8" s="11">
        <v>0</v>
      </c>
      <c r="BN8" s="11">
        <f t="shared" si="31"/>
        <v>3</v>
      </c>
      <c r="BO8" s="11">
        <v>0</v>
      </c>
      <c r="BP8" s="11">
        <v>0</v>
      </c>
      <c r="BQ8" s="11">
        <f t="shared" si="32"/>
        <v>3</v>
      </c>
      <c r="BR8" s="11">
        <v>1</v>
      </c>
      <c r="BS8" s="11">
        <v>1</v>
      </c>
    </row>
    <row r="9" spans="1:71" ht="10.8" thickBot="1" x14ac:dyDescent="0.25">
      <c r="A9" s="30">
        <v>5</v>
      </c>
      <c r="B9" s="31">
        <f>'Saisie des participants'!B8</f>
        <v>0</v>
      </c>
      <c r="C9" s="31">
        <f>'Saisie des participants'!C8</f>
        <v>0</v>
      </c>
      <c r="D9" s="31" t="str">
        <f>'Saisie des participants'!A8</f>
        <v>Féminin</v>
      </c>
      <c r="E9" s="32">
        <f>'Saisie des participants'!I8</f>
        <v>0</v>
      </c>
      <c r="F9" s="1"/>
      <c r="G9" s="2"/>
      <c r="H9" s="2"/>
      <c r="I9" s="2"/>
      <c r="J9" s="28">
        <f t="shared" si="0"/>
        <v>0</v>
      </c>
      <c r="K9" s="33">
        <f t="shared" si="1"/>
        <v>0</v>
      </c>
      <c r="L9" s="33">
        <f t="shared" si="2"/>
        <v>0</v>
      </c>
      <c r="M9" s="33">
        <f t="shared" si="3"/>
        <v>0</v>
      </c>
      <c r="N9" s="33">
        <f t="shared" si="7"/>
        <v>0</v>
      </c>
      <c r="O9" s="33">
        <f t="shared" si="8"/>
        <v>0</v>
      </c>
      <c r="P9" s="2"/>
      <c r="Q9" s="4">
        <f t="shared" si="12"/>
        <v>0</v>
      </c>
      <c r="R9" s="2"/>
      <c r="S9" s="28">
        <f t="shared" si="13"/>
        <v>0</v>
      </c>
      <c r="T9" s="3"/>
      <c r="U9" s="110">
        <f t="shared" si="14"/>
        <v>0</v>
      </c>
      <c r="V9" s="110">
        <f t="shared" si="15"/>
        <v>0</v>
      </c>
      <c r="W9" s="110">
        <f t="shared" si="16"/>
        <v>0</v>
      </c>
      <c r="X9" s="110">
        <f t="shared" si="17"/>
        <v>0</v>
      </c>
      <c r="Y9" s="110">
        <f t="shared" si="18"/>
        <v>0</v>
      </c>
      <c r="Z9" s="110">
        <f t="shared" si="19"/>
        <v>0</v>
      </c>
      <c r="AA9" s="110">
        <f t="shared" si="20"/>
        <v>0</v>
      </c>
      <c r="AB9" s="110">
        <f t="shared" si="21"/>
        <v>0</v>
      </c>
      <c r="AC9" s="110">
        <f t="shared" si="22"/>
        <v>0</v>
      </c>
      <c r="AD9" s="110">
        <f t="shared" si="23"/>
        <v>0</v>
      </c>
      <c r="AE9" s="6"/>
      <c r="AF9" s="6"/>
      <c r="AG9" s="6"/>
      <c r="AH9" s="6"/>
      <c r="AI9" s="6"/>
      <c r="AJ9" s="99"/>
      <c r="AK9" s="24">
        <f t="shared" si="9"/>
        <v>0</v>
      </c>
      <c r="AL9" s="24">
        <f t="shared" si="10"/>
        <v>0</v>
      </c>
      <c r="AM9" s="107">
        <f t="shared" si="24"/>
        <v>0</v>
      </c>
      <c r="AN9" s="108">
        <f t="shared" si="11"/>
        <v>0</v>
      </c>
      <c r="AO9" s="131">
        <f>RANK(AN9,AN5:AN302,0)</f>
        <v>1</v>
      </c>
      <c r="AP9" s="103"/>
      <c r="AV9" s="10">
        <f t="shared" si="25"/>
        <v>4</v>
      </c>
      <c r="AW9" s="10">
        <v>0</v>
      </c>
      <c r="AX9" s="10">
        <v>0</v>
      </c>
      <c r="AY9" s="11">
        <f t="shared" si="26"/>
        <v>4</v>
      </c>
      <c r="AZ9" s="11">
        <v>0</v>
      </c>
      <c r="BA9" s="11">
        <v>0</v>
      </c>
      <c r="BB9" s="11">
        <f t="shared" si="27"/>
        <v>4</v>
      </c>
      <c r="BC9" s="11">
        <v>0</v>
      </c>
      <c r="BD9" s="11">
        <v>0</v>
      </c>
      <c r="BE9" s="11">
        <f t="shared" si="28"/>
        <v>4</v>
      </c>
      <c r="BF9" s="11">
        <v>0</v>
      </c>
      <c r="BG9" s="11">
        <v>0</v>
      </c>
      <c r="BH9" s="12">
        <f t="shared" si="29"/>
        <v>0.4</v>
      </c>
      <c r="BI9" s="13">
        <v>10</v>
      </c>
      <c r="BJ9" s="13">
        <v>10</v>
      </c>
      <c r="BK9" s="11">
        <f t="shared" si="30"/>
        <v>4</v>
      </c>
      <c r="BL9" s="11">
        <v>0</v>
      </c>
      <c r="BM9" s="11">
        <v>0</v>
      </c>
      <c r="BN9" s="11">
        <f t="shared" si="31"/>
        <v>4</v>
      </c>
      <c r="BO9" s="11">
        <v>0</v>
      </c>
      <c r="BP9" s="11">
        <v>0</v>
      </c>
      <c r="BQ9" s="11">
        <f t="shared" si="32"/>
        <v>4</v>
      </c>
      <c r="BR9" s="11">
        <v>2</v>
      </c>
      <c r="BS9" s="11">
        <v>2</v>
      </c>
    </row>
    <row r="10" spans="1:71" ht="10.8" thickBot="1" x14ac:dyDescent="0.25">
      <c r="A10" s="30">
        <v>6</v>
      </c>
      <c r="B10" s="31">
        <f>'Saisie des participants'!B9</f>
        <v>0</v>
      </c>
      <c r="C10" s="31">
        <f>'Saisie des participants'!C9</f>
        <v>0</v>
      </c>
      <c r="D10" s="31" t="str">
        <f>'Saisie des participants'!A9</f>
        <v>Féminin</v>
      </c>
      <c r="E10" s="32">
        <f>'Saisie des participants'!I9</f>
        <v>0</v>
      </c>
      <c r="F10" s="1"/>
      <c r="G10" s="2"/>
      <c r="H10" s="2"/>
      <c r="I10" s="2"/>
      <c r="J10" s="28">
        <f t="shared" si="0"/>
        <v>0</v>
      </c>
      <c r="K10" s="33">
        <f t="shared" si="1"/>
        <v>0</v>
      </c>
      <c r="L10" s="33">
        <f t="shared" si="2"/>
        <v>0</v>
      </c>
      <c r="M10" s="33">
        <f t="shared" si="3"/>
        <v>0</v>
      </c>
      <c r="N10" s="33">
        <f t="shared" si="7"/>
        <v>0</v>
      </c>
      <c r="O10" s="33">
        <f t="shared" si="8"/>
        <v>0</v>
      </c>
      <c r="P10" s="2"/>
      <c r="Q10" s="4">
        <f t="shared" si="12"/>
        <v>0</v>
      </c>
      <c r="R10" s="2"/>
      <c r="S10" s="28">
        <f t="shared" si="13"/>
        <v>0</v>
      </c>
      <c r="T10" s="3"/>
      <c r="U10" s="110">
        <f t="shared" si="14"/>
        <v>0</v>
      </c>
      <c r="V10" s="110">
        <f t="shared" si="15"/>
        <v>0</v>
      </c>
      <c r="W10" s="110">
        <f t="shared" si="16"/>
        <v>0</v>
      </c>
      <c r="X10" s="110">
        <f t="shared" si="17"/>
        <v>0</v>
      </c>
      <c r="Y10" s="110">
        <f t="shared" si="18"/>
        <v>0</v>
      </c>
      <c r="Z10" s="110">
        <f t="shared" si="19"/>
        <v>0</v>
      </c>
      <c r="AA10" s="110">
        <f t="shared" si="20"/>
        <v>0</v>
      </c>
      <c r="AB10" s="110">
        <f t="shared" si="21"/>
        <v>0</v>
      </c>
      <c r="AC10" s="110">
        <f t="shared" si="22"/>
        <v>0</v>
      </c>
      <c r="AD10" s="110">
        <f t="shared" si="23"/>
        <v>0</v>
      </c>
      <c r="AE10" s="6"/>
      <c r="AF10" s="6"/>
      <c r="AG10" s="6"/>
      <c r="AH10" s="6"/>
      <c r="AI10" s="6"/>
      <c r="AJ10" s="99"/>
      <c r="AK10" s="24">
        <f t="shared" si="9"/>
        <v>0</v>
      </c>
      <c r="AL10" s="24">
        <f t="shared" si="10"/>
        <v>0</v>
      </c>
      <c r="AM10" s="107">
        <f t="shared" si="24"/>
        <v>0</v>
      </c>
      <c r="AN10" s="108">
        <f t="shared" si="11"/>
        <v>0</v>
      </c>
      <c r="AO10" s="131">
        <f>RANK(AN10,AN5:AN302,0)</f>
        <v>1</v>
      </c>
      <c r="AP10" s="103"/>
      <c r="AV10" s="10">
        <f t="shared" si="25"/>
        <v>5</v>
      </c>
      <c r="AW10" s="10">
        <v>0</v>
      </c>
      <c r="AX10" s="10">
        <v>0</v>
      </c>
      <c r="AY10" s="11">
        <f t="shared" si="26"/>
        <v>5</v>
      </c>
      <c r="AZ10" s="11">
        <v>0</v>
      </c>
      <c r="BA10" s="11">
        <v>0</v>
      </c>
      <c r="BB10" s="11">
        <f t="shared" si="27"/>
        <v>5</v>
      </c>
      <c r="BC10" s="11">
        <v>0</v>
      </c>
      <c r="BD10" s="11">
        <v>0</v>
      </c>
      <c r="BE10" s="11">
        <f t="shared" si="28"/>
        <v>5</v>
      </c>
      <c r="BF10" s="11">
        <v>0</v>
      </c>
      <c r="BG10" s="11">
        <v>0</v>
      </c>
      <c r="BH10" s="12">
        <f t="shared" si="29"/>
        <v>0.5</v>
      </c>
      <c r="BI10" s="13">
        <v>10</v>
      </c>
      <c r="BJ10" s="13">
        <v>10</v>
      </c>
      <c r="BK10" s="11">
        <f t="shared" si="30"/>
        <v>5</v>
      </c>
      <c r="BL10" s="11">
        <v>0</v>
      </c>
      <c r="BM10" s="11">
        <v>0</v>
      </c>
      <c r="BN10" s="11">
        <f t="shared" si="31"/>
        <v>5</v>
      </c>
      <c r="BO10" s="11">
        <v>0</v>
      </c>
      <c r="BP10" s="11">
        <v>0</v>
      </c>
      <c r="BQ10" s="11">
        <f t="shared" si="32"/>
        <v>5</v>
      </c>
      <c r="BR10" s="11">
        <v>2</v>
      </c>
      <c r="BS10" s="11">
        <v>2</v>
      </c>
    </row>
    <row r="11" spans="1:71" ht="10.8" thickBot="1" x14ac:dyDescent="0.25">
      <c r="A11" s="30">
        <v>7</v>
      </c>
      <c r="B11" s="31">
        <f>'Saisie des participants'!B10</f>
        <v>0</v>
      </c>
      <c r="C11" s="31">
        <f>'Saisie des participants'!C10</f>
        <v>0</v>
      </c>
      <c r="D11" s="31" t="str">
        <f>'Saisie des participants'!A10</f>
        <v>Féminin</v>
      </c>
      <c r="E11" s="32">
        <f>'Saisie des participants'!I10</f>
        <v>0</v>
      </c>
      <c r="F11" s="1"/>
      <c r="G11" s="2"/>
      <c r="H11" s="2"/>
      <c r="I11" s="2"/>
      <c r="J11" s="28">
        <f t="shared" si="0"/>
        <v>0</v>
      </c>
      <c r="K11" s="33">
        <f t="shared" si="1"/>
        <v>0</v>
      </c>
      <c r="L11" s="33">
        <f t="shared" si="2"/>
        <v>0</v>
      </c>
      <c r="M11" s="33">
        <f t="shared" si="3"/>
        <v>0</v>
      </c>
      <c r="N11" s="33">
        <f t="shared" si="7"/>
        <v>0</v>
      </c>
      <c r="O11" s="33">
        <f t="shared" si="8"/>
        <v>0</v>
      </c>
      <c r="P11" s="2"/>
      <c r="Q11" s="4">
        <f t="shared" si="12"/>
        <v>0</v>
      </c>
      <c r="R11" s="2"/>
      <c r="S11" s="28">
        <f t="shared" si="13"/>
        <v>0</v>
      </c>
      <c r="T11" s="3"/>
      <c r="U11" s="110">
        <f t="shared" si="14"/>
        <v>0</v>
      </c>
      <c r="V11" s="110">
        <f t="shared" si="15"/>
        <v>0</v>
      </c>
      <c r="W11" s="110">
        <f t="shared" si="16"/>
        <v>0</v>
      </c>
      <c r="X11" s="110">
        <f t="shared" si="17"/>
        <v>0</v>
      </c>
      <c r="Y11" s="110">
        <f t="shared" si="18"/>
        <v>0</v>
      </c>
      <c r="Z11" s="110">
        <f t="shared" si="19"/>
        <v>0</v>
      </c>
      <c r="AA11" s="110">
        <f t="shared" si="20"/>
        <v>0</v>
      </c>
      <c r="AB11" s="110">
        <f t="shared" si="21"/>
        <v>0</v>
      </c>
      <c r="AC11" s="110">
        <f t="shared" si="22"/>
        <v>0</v>
      </c>
      <c r="AD11" s="110">
        <f t="shared" si="23"/>
        <v>0</v>
      </c>
      <c r="AE11" s="6"/>
      <c r="AF11" s="6"/>
      <c r="AG11" s="6"/>
      <c r="AH11" s="6"/>
      <c r="AI11" s="6"/>
      <c r="AJ11" s="99"/>
      <c r="AK11" s="24">
        <f t="shared" si="9"/>
        <v>0</v>
      </c>
      <c r="AL11" s="24">
        <f t="shared" si="10"/>
        <v>0</v>
      </c>
      <c r="AM11" s="107">
        <f t="shared" si="24"/>
        <v>0</v>
      </c>
      <c r="AN11" s="108">
        <f t="shared" si="11"/>
        <v>0</v>
      </c>
      <c r="AO11" s="131">
        <f>RANK(AN11,AN5:AN302,0)</f>
        <v>1</v>
      </c>
      <c r="AP11" s="103"/>
      <c r="AV11" s="10">
        <f t="shared" si="25"/>
        <v>6</v>
      </c>
      <c r="AW11" s="10">
        <v>0</v>
      </c>
      <c r="AX11" s="10">
        <v>0</v>
      </c>
      <c r="AY11" s="11">
        <f t="shared" si="26"/>
        <v>6</v>
      </c>
      <c r="AZ11" s="11">
        <v>0</v>
      </c>
      <c r="BA11" s="11">
        <v>0</v>
      </c>
      <c r="BB11" s="11">
        <f t="shared" si="27"/>
        <v>6</v>
      </c>
      <c r="BC11" s="11">
        <v>0</v>
      </c>
      <c r="BD11" s="11">
        <v>0</v>
      </c>
      <c r="BE11" s="11">
        <f>BE10+1</f>
        <v>6</v>
      </c>
      <c r="BF11" s="11">
        <v>0</v>
      </c>
      <c r="BG11" s="11">
        <v>0</v>
      </c>
      <c r="BH11" s="12">
        <f t="shared" si="29"/>
        <v>0.6</v>
      </c>
      <c r="BI11" s="13">
        <v>10</v>
      </c>
      <c r="BJ11" s="13">
        <v>10</v>
      </c>
      <c r="BK11" s="11">
        <f t="shared" si="30"/>
        <v>6</v>
      </c>
      <c r="BL11" s="11">
        <v>0</v>
      </c>
      <c r="BM11" s="11">
        <v>0</v>
      </c>
      <c r="BN11" s="11">
        <f t="shared" si="31"/>
        <v>6</v>
      </c>
      <c r="BO11" s="11">
        <v>0</v>
      </c>
      <c r="BP11" s="11">
        <v>0</v>
      </c>
      <c r="BQ11" s="11">
        <f t="shared" si="32"/>
        <v>6</v>
      </c>
      <c r="BR11" s="11">
        <v>3</v>
      </c>
      <c r="BS11" s="11">
        <v>3</v>
      </c>
    </row>
    <row r="12" spans="1:71" ht="10.8" thickBot="1" x14ac:dyDescent="0.25">
      <c r="A12" s="30">
        <v>8</v>
      </c>
      <c r="B12" s="31">
        <f>'Saisie des participants'!B11</f>
        <v>0</v>
      </c>
      <c r="C12" s="31">
        <f>'Saisie des participants'!C11</f>
        <v>0</v>
      </c>
      <c r="D12" s="31" t="str">
        <f>'Saisie des participants'!A11</f>
        <v>Féminin</v>
      </c>
      <c r="E12" s="32">
        <f>'Saisie des participants'!I11</f>
        <v>0</v>
      </c>
      <c r="F12" s="1"/>
      <c r="G12" s="2"/>
      <c r="H12" s="2"/>
      <c r="I12" s="2"/>
      <c r="J12" s="28">
        <f t="shared" si="0"/>
        <v>0</v>
      </c>
      <c r="K12" s="33">
        <f t="shared" si="1"/>
        <v>0</v>
      </c>
      <c r="L12" s="33">
        <f t="shared" si="2"/>
        <v>0</v>
      </c>
      <c r="M12" s="33">
        <f t="shared" si="3"/>
        <v>0</v>
      </c>
      <c r="N12" s="33">
        <f t="shared" si="7"/>
        <v>0</v>
      </c>
      <c r="O12" s="33">
        <f t="shared" si="8"/>
        <v>0</v>
      </c>
      <c r="P12" s="2"/>
      <c r="Q12" s="4">
        <f t="shared" si="12"/>
        <v>0</v>
      </c>
      <c r="R12" s="2"/>
      <c r="S12" s="28">
        <f t="shared" si="13"/>
        <v>0</v>
      </c>
      <c r="T12" s="3"/>
      <c r="U12" s="110">
        <f t="shared" si="14"/>
        <v>0</v>
      </c>
      <c r="V12" s="110">
        <f t="shared" si="15"/>
        <v>0</v>
      </c>
      <c r="W12" s="110">
        <f t="shared" si="16"/>
        <v>0</v>
      </c>
      <c r="X12" s="110">
        <f t="shared" si="17"/>
        <v>0</v>
      </c>
      <c r="Y12" s="110">
        <f t="shared" si="18"/>
        <v>0</v>
      </c>
      <c r="Z12" s="110">
        <f t="shared" si="19"/>
        <v>0</v>
      </c>
      <c r="AA12" s="110">
        <f t="shared" si="20"/>
        <v>0</v>
      </c>
      <c r="AB12" s="110">
        <f t="shared" si="21"/>
        <v>0</v>
      </c>
      <c r="AC12" s="110">
        <f t="shared" si="22"/>
        <v>0</v>
      </c>
      <c r="AD12" s="110">
        <f t="shared" si="23"/>
        <v>0</v>
      </c>
      <c r="AE12" s="6"/>
      <c r="AF12" s="6"/>
      <c r="AG12" s="6"/>
      <c r="AH12" s="6"/>
      <c r="AI12" s="6"/>
      <c r="AJ12" s="99"/>
      <c r="AK12" s="24">
        <f t="shared" si="9"/>
        <v>0</v>
      </c>
      <c r="AL12" s="24">
        <f t="shared" si="10"/>
        <v>0</v>
      </c>
      <c r="AM12" s="107">
        <f t="shared" si="24"/>
        <v>0</v>
      </c>
      <c r="AN12" s="108">
        <f t="shared" si="11"/>
        <v>0</v>
      </c>
      <c r="AO12" s="131">
        <f>RANK(AN12,AN5:AN302,0)</f>
        <v>1</v>
      </c>
      <c r="AP12" s="103"/>
      <c r="AV12" s="10">
        <f t="shared" si="25"/>
        <v>7</v>
      </c>
      <c r="AW12" s="10">
        <v>0</v>
      </c>
      <c r="AX12" s="10">
        <v>0</v>
      </c>
      <c r="AY12" s="11">
        <f t="shared" si="26"/>
        <v>7</v>
      </c>
      <c r="AZ12" s="11">
        <v>0</v>
      </c>
      <c r="BA12" s="11">
        <v>0</v>
      </c>
      <c r="BB12" s="11">
        <f t="shared" si="27"/>
        <v>7</v>
      </c>
      <c r="BC12" s="11">
        <v>0</v>
      </c>
      <c r="BD12" s="11">
        <v>0</v>
      </c>
      <c r="BE12" s="11">
        <f t="shared" si="28"/>
        <v>7</v>
      </c>
      <c r="BF12" s="11">
        <v>0</v>
      </c>
      <c r="BG12" s="11">
        <v>0</v>
      </c>
      <c r="BH12" s="12">
        <f t="shared" si="29"/>
        <v>0.7</v>
      </c>
      <c r="BI12" s="13">
        <v>10</v>
      </c>
      <c r="BJ12" s="13">
        <v>10</v>
      </c>
      <c r="BK12" s="11">
        <f t="shared" si="30"/>
        <v>7</v>
      </c>
      <c r="BL12" s="11">
        <v>0</v>
      </c>
      <c r="BM12" s="11">
        <v>0</v>
      </c>
      <c r="BN12" s="11">
        <f t="shared" si="31"/>
        <v>7</v>
      </c>
      <c r="BO12" s="11">
        <v>0</v>
      </c>
      <c r="BP12" s="11">
        <v>0</v>
      </c>
      <c r="BQ12" s="11">
        <f t="shared" si="32"/>
        <v>7</v>
      </c>
      <c r="BR12" s="11">
        <v>3</v>
      </c>
      <c r="BS12" s="11">
        <v>3</v>
      </c>
    </row>
    <row r="13" spans="1:71" ht="10.8" thickBot="1" x14ac:dyDescent="0.25">
      <c r="A13" s="30">
        <v>9</v>
      </c>
      <c r="B13" s="31">
        <f>'Saisie des participants'!B12</f>
        <v>0</v>
      </c>
      <c r="C13" s="31">
        <f>'Saisie des participants'!C12</f>
        <v>0</v>
      </c>
      <c r="D13" s="31" t="str">
        <f>'Saisie des participants'!A12</f>
        <v>Féminin</v>
      </c>
      <c r="E13" s="32">
        <f>'Saisie des participants'!I12</f>
        <v>0</v>
      </c>
      <c r="F13" s="1"/>
      <c r="G13" s="2"/>
      <c r="H13" s="2"/>
      <c r="I13" s="2"/>
      <c r="J13" s="28">
        <f t="shared" si="0"/>
        <v>0</v>
      </c>
      <c r="K13" s="33">
        <f t="shared" si="1"/>
        <v>0</v>
      </c>
      <c r="L13" s="33">
        <f t="shared" si="2"/>
        <v>0</v>
      </c>
      <c r="M13" s="33">
        <f t="shared" si="3"/>
        <v>0</v>
      </c>
      <c r="N13" s="33">
        <f t="shared" si="7"/>
        <v>0</v>
      </c>
      <c r="O13" s="33">
        <f t="shared" si="8"/>
        <v>0</v>
      </c>
      <c r="P13" s="2"/>
      <c r="Q13" s="4">
        <f t="shared" si="12"/>
        <v>0</v>
      </c>
      <c r="R13" s="2"/>
      <c r="S13" s="28">
        <f t="shared" si="13"/>
        <v>0</v>
      </c>
      <c r="T13" s="3"/>
      <c r="U13" s="110">
        <f t="shared" si="14"/>
        <v>0</v>
      </c>
      <c r="V13" s="110">
        <f t="shared" si="15"/>
        <v>0</v>
      </c>
      <c r="W13" s="110">
        <f t="shared" si="16"/>
        <v>0</v>
      </c>
      <c r="X13" s="110">
        <f t="shared" si="17"/>
        <v>0</v>
      </c>
      <c r="Y13" s="110">
        <f t="shared" si="18"/>
        <v>0</v>
      </c>
      <c r="Z13" s="110">
        <f t="shared" si="19"/>
        <v>0</v>
      </c>
      <c r="AA13" s="110">
        <f t="shared" si="20"/>
        <v>0</v>
      </c>
      <c r="AB13" s="110">
        <f t="shared" si="21"/>
        <v>0</v>
      </c>
      <c r="AC13" s="110">
        <f t="shared" si="22"/>
        <v>0</v>
      </c>
      <c r="AD13" s="110">
        <f t="shared" si="23"/>
        <v>0</v>
      </c>
      <c r="AE13" s="6"/>
      <c r="AF13" s="6"/>
      <c r="AG13" s="6"/>
      <c r="AH13" s="6"/>
      <c r="AI13" s="6"/>
      <c r="AJ13" s="99"/>
      <c r="AK13" s="24">
        <f t="shared" si="9"/>
        <v>0</v>
      </c>
      <c r="AL13" s="24">
        <f t="shared" si="10"/>
        <v>0</v>
      </c>
      <c r="AM13" s="107">
        <f t="shared" si="24"/>
        <v>0</v>
      </c>
      <c r="AN13" s="108">
        <f t="shared" si="11"/>
        <v>0</v>
      </c>
      <c r="AO13" s="131">
        <f>RANK(AN13,AN5:AN302,0)</f>
        <v>1</v>
      </c>
      <c r="AP13" s="103"/>
      <c r="AV13" s="10">
        <f t="shared" si="25"/>
        <v>8</v>
      </c>
      <c r="AW13" s="10">
        <v>0</v>
      </c>
      <c r="AX13" s="10">
        <v>0</v>
      </c>
      <c r="AY13" s="11">
        <f t="shared" si="26"/>
        <v>8</v>
      </c>
      <c r="AZ13" s="11">
        <v>0</v>
      </c>
      <c r="BA13" s="11">
        <v>0</v>
      </c>
      <c r="BB13" s="11">
        <f t="shared" si="27"/>
        <v>8</v>
      </c>
      <c r="BC13" s="11">
        <v>0</v>
      </c>
      <c r="BD13" s="11">
        <v>0</v>
      </c>
      <c r="BE13" s="11">
        <f t="shared" si="28"/>
        <v>8</v>
      </c>
      <c r="BF13" s="11">
        <v>0</v>
      </c>
      <c r="BG13" s="11">
        <v>0</v>
      </c>
      <c r="BH13" s="12">
        <f t="shared" si="29"/>
        <v>0.79999999999999993</v>
      </c>
      <c r="BI13" s="13">
        <v>10</v>
      </c>
      <c r="BJ13" s="13">
        <v>10</v>
      </c>
      <c r="BK13" s="11">
        <f t="shared" si="30"/>
        <v>8</v>
      </c>
      <c r="BL13" s="11">
        <v>0</v>
      </c>
      <c r="BM13" s="11">
        <v>0</v>
      </c>
      <c r="BN13" s="11">
        <f t="shared" si="31"/>
        <v>8</v>
      </c>
      <c r="BO13" s="11">
        <v>0</v>
      </c>
      <c r="BP13" s="11">
        <v>0</v>
      </c>
      <c r="BQ13" s="11">
        <f t="shared" si="32"/>
        <v>8</v>
      </c>
      <c r="BR13" s="11">
        <v>4</v>
      </c>
      <c r="BS13" s="11">
        <v>4</v>
      </c>
    </row>
    <row r="14" spans="1:71" ht="10.8" thickBot="1" x14ac:dyDescent="0.25">
      <c r="A14" s="30">
        <v>10</v>
      </c>
      <c r="B14" s="31">
        <f>'Saisie des participants'!B13</f>
        <v>0</v>
      </c>
      <c r="C14" s="31">
        <f>'Saisie des participants'!C13</f>
        <v>0</v>
      </c>
      <c r="D14" s="31" t="str">
        <f>'Saisie des participants'!A13</f>
        <v>Féminin</v>
      </c>
      <c r="E14" s="32">
        <f>'Saisie des participants'!I13</f>
        <v>0</v>
      </c>
      <c r="F14" s="1"/>
      <c r="G14" s="2"/>
      <c r="H14" s="2"/>
      <c r="I14" s="2"/>
      <c r="J14" s="28">
        <f t="shared" si="0"/>
        <v>0</v>
      </c>
      <c r="K14" s="33">
        <f t="shared" si="1"/>
        <v>0</v>
      </c>
      <c r="L14" s="33">
        <f t="shared" si="2"/>
        <v>0</v>
      </c>
      <c r="M14" s="33">
        <f t="shared" si="3"/>
        <v>0</v>
      </c>
      <c r="N14" s="33">
        <f t="shared" si="7"/>
        <v>0</v>
      </c>
      <c r="O14" s="33">
        <f t="shared" si="8"/>
        <v>0</v>
      </c>
      <c r="P14" s="2"/>
      <c r="Q14" s="4">
        <f t="shared" si="12"/>
        <v>0</v>
      </c>
      <c r="R14" s="2"/>
      <c r="S14" s="28">
        <f t="shared" si="13"/>
        <v>0</v>
      </c>
      <c r="T14" s="3"/>
      <c r="U14" s="110">
        <f t="shared" si="14"/>
        <v>0</v>
      </c>
      <c r="V14" s="110">
        <f t="shared" si="15"/>
        <v>0</v>
      </c>
      <c r="W14" s="110">
        <f t="shared" si="16"/>
        <v>0</v>
      </c>
      <c r="X14" s="110">
        <f t="shared" si="17"/>
        <v>0</v>
      </c>
      <c r="Y14" s="110">
        <f t="shared" si="18"/>
        <v>0</v>
      </c>
      <c r="Z14" s="110">
        <f t="shared" si="19"/>
        <v>0</v>
      </c>
      <c r="AA14" s="110">
        <f t="shared" si="20"/>
        <v>0</v>
      </c>
      <c r="AB14" s="110">
        <f t="shared" si="21"/>
        <v>0</v>
      </c>
      <c r="AC14" s="110">
        <f t="shared" si="22"/>
        <v>0</v>
      </c>
      <c r="AD14" s="110">
        <f t="shared" si="23"/>
        <v>0</v>
      </c>
      <c r="AE14" s="6"/>
      <c r="AF14" s="6"/>
      <c r="AG14" s="6"/>
      <c r="AH14" s="6"/>
      <c r="AI14" s="6"/>
      <c r="AJ14" s="99"/>
      <c r="AK14" s="24">
        <f t="shared" si="9"/>
        <v>0</v>
      </c>
      <c r="AL14" s="24">
        <f t="shared" si="10"/>
        <v>0</v>
      </c>
      <c r="AM14" s="107">
        <f t="shared" si="24"/>
        <v>0</v>
      </c>
      <c r="AN14" s="108">
        <f t="shared" si="11"/>
        <v>0</v>
      </c>
      <c r="AO14" s="131">
        <f>RANK(AN14,AN5:AN302,0)</f>
        <v>1</v>
      </c>
      <c r="AP14" s="103"/>
      <c r="AV14" s="10">
        <f t="shared" si="25"/>
        <v>9</v>
      </c>
      <c r="AW14" s="10">
        <v>0</v>
      </c>
      <c r="AX14" s="10">
        <v>0</v>
      </c>
      <c r="AY14" s="11">
        <f t="shared" si="26"/>
        <v>9</v>
      </c>
      <c r="AZ14" s="11">
        <v>0</v>
      </c>
      <c r="BA14" s="11">
        <v>0</v>
      </c>
      <c r="BB14" s="11">
        <f t="shared" si="27"/>
        <v>9</v>
      </c>
      <c r="BC14" s="11">
        <v>0</v>
      </c>
      <c r="BD14" s="11">
        <v>0</v>
      </c>
      <c r="BE14" s="11">
        <f t="shared" si="28"/>
        <v>9</v>
      </c>
      <c r="BF14" s="11">
        <v>0</v>
      </c>
      <c r="BG14" s="11">
        <v>0</v>
      </c>
      <c r="BH14" s="12">
        <f t="shared" si="29"/>
        <v>0.89999999999999991</v>
      </c>
      <c r="BI14" s="13">
        <v>10</v>
      </c>
      <c r="BJ14" s="13">
        <v>10</v>
      </c>
      <c r="BK14" s="11">
        <f t="shared" si="30"/>
        <v>9</v>
      </c>
      <c r="BL14" s="11">
        <v>0</v>
      </c>
      <c r="BM14" s="11">
        <v>0</v>
      </c>
      <c r="BN14" s="11">
        <f t="shared" si="31"/>
        <v>9</v>
      </c>
      <c r="BO14" s="11">
        <v>0</v>
      </c>
      <c r="BP14" s="11">
        <v>0</v>
      </c>
      <c r="BQ14" s="11">
        <f t="shared" si="32"/>
        <v>9</v>
      </c>
      <c r="BR14" s="11">
        <v>4</v>
      </c>
      <c r="BS14" s="11">
        <v>4</v>
      </c>
    </row>
    <row r="15" spans="1:71" ht="10.8" thickBot="1" x14ac:dyDescent="0.25">
      <c r="A15" s="30">
        <v>11</v>
      </c>
      <c r="B15" s="31">
        <f>'Saisie des participants'!B14</f>
        <v>0</v>
      </c>
      <c r="C15" s="31">
        <f>'Saisie des participants'!C14</f>
        <v>0</v>
      </c>
      <c r="D15" s="31" t="str">
        <f>'Saisie des participants'!A14</f>
        <v>Féminin</v>
      </c>
      <c r="E15" s="32">
        <f>'Saisie des participants'!I14</f>
        <v>0</v>
      </c>
      <c r="F15" s="1"/>
      <c r="G15" s="2"/>
      <c r="H15" s="2"/>
      <c r="I15" s="2"/>
      <c r="J15" s="28">
        <f t="shared" si="0"/>
        <v>0</v>
      </c>
      <c r="K15" s="33">
        <f t="shared" si="1"/>
        <v>0</v>
      </c>
      <c r="L15" s="33">
        <f t="shared" si="2"/>
        <v>0</v>
      </c>
      <c r="M15" s="33">
        <f t="shared" si="3"/>
        <v>0</v>
      </c>
      <c r="N15" s="33">
        <f t="shared" si="7"/>
        <v>0</v>
      </c>
      <c r="O15" s="33">
        <f t="shared" si="8"/>
        <v>0</v>
      </c>
      <c r="P15" s="2"/>
      <c r="Q15" s="4">
        <f t="shared" si="12"/>
        <v>0</v>
      </c>
      <c r="R15" s="2"/>
      <c r="S15" s="28">
        <f t="shared" si="13"/>
        <v>0</v>
      </c>
      <c r="T15" s="3"/>
      <c r="U15" s="110">
        <f t="shared" si="14"/>
        <v>0</v>
      </c>
      <c r="V15" s="110">
        <f t="shared" si="15"/>
        <v>0</v>
      </c>
      <c r="W15" s="110">
        <f t="shared" si="16"/>
        <v>0</v>
      </c>
      <c r="X15" s="110">
        <f t="shared" si="17"/>
        <v>0</v>
      </c>
      <c r="Y15" s="110">
        <f t="shared" si="18"/>
        <v>0</v>
      </c>
      <c r="Z15" s="110">
        <f t="shared" si="19"/>
        <v>0</v>
      </c>
      <c r="AA15" s="110">
        <f t="shared" si="20"/>
        <v>0</v>
      </c>
      <c r="AB15" s="110">
        <f t="shared" si="21"/>
        <v>0</v>
      </c>
      <c r="AC15" s="110">
        <f t="shared" si="22"/>
        <v>0</v>
      </c>
      <c r="AD15" s="110">
        <f t="shared" si="23"/>
        <v>0</v>
      </c>
      <c r="AE15" s="6"/>
      <c r="AF15" s="6"/>
      <c r="AG15" s="6"/>
      <c r="AH15" s="6"/>
      <c r="AI15" s="6"/>
      <c r="AJ15" s="99"/>
      <c r="AK15" s="24">
        <f t="shared" si="9"/>
        <v>0</v>
      </c>
      <c r="AL15" s="24">
        <f t="shared" si="10"/>
        <v>0</v>
      </c>
      <c r="AM15" s="107">
        <f t="shared" si="24"/>
        <v>0</v>
      </c>
      <c r="AN15" s="108">
        <f t="shared" si="11"/>
        <v>0</v>
      </c>
      <c r="AO15" s="131">
        <f>RANK(AN15,AN5:AN302,0)</f>
        <v>1</v>
      </c>
      <c r="AP15" s="103"/>
      <c r="AV15" s="10">
        <f t="shared" si="25"/>
        <v>10</v>
      </c>
      <c r="AW15" s="10">
        <v>0</v>
      </c>
      <c r="AX15" s="10">
        <v>0</v>
      </c>
      <c r="AY15" s="11">
        <f t="shared" si="26"/>
        <v>10</v>
      </c>
      <c r="AZ15" s="11">
        <v>0</v>
      </c>
      <c r="BA15" s="11">
        <v>0</v>
      </c>
      <c r="BB15" s="11">
        <f t="shared" si="27"/>
        <v>10</v>
      </c>
      <c r="BC15" s="11">
        <v>0</v>
      </c>
      <c r="BD15" s="11">
        <v>0</v>
      </c>
      <c r="BE15" s="11">
        <f t="shared" si="28"/>
        <v>10</v>
      </c>
      <c r="BF15" s="11">
        <v>0</v>
      </c>
      <c r="BG15" s="11">
        <v>0</v>
      </c>
      <c r="BH15" s="12">
        <f t="shared" si="29"/>
        <v>0.99999999999999989</v>
      </c>
      <c r="BI15" s="13">
        <v>10</v>
      </c>
      <c r="BJ15" s="13">
        <v>10</v>
      </c>
      <c r="BK15" s="11">
        <f t="shared" si="30"/>
        <v>10</v>
      </c>
      <c r="BL15" s="11">
        <v>0</v>
      </c>
      <c r="BM15" s="11">
        <v>0</v>
      </c>
      <c r="BN15" s="11">
        <f t="shared" si="31"/>
        <v>10</v>
      </c>
      <c r="BO15" s="11">
        <v>0</v>
      </c>
      <c r="BP15" s="11">
        <v>0</v>
      </c>
      <c r="BQ15" s="11">
        <f t="shared" si="32"/>
        <v>10</v>
      </c>
      <c r="BR15" s="11">
        <v>5</v>
      </c>
      <c r="BS15" s="11">
        <v>5</v>
      </c>
    </row>
    <row r="16" spans="1:71" ht="10.8" thickBot="1" x14ac:dyDescent="0.25">
      <c r="A16" s="30">
        <v>12</v>
      </c>
      <c r="B16" s="31">
        <f>'Saisie des participants'!B15</f>
        <v>0</v>
      </c>
      <c r="C16" s="31">
        <f>'Saisie des participants'!C15</f>
        <v>0</v>
      </c>
      <c r="D16" s="31" t="str">
        <f>'Saisie des participants'!A15</f>
        <v>Féminin</v>
      </c>
      <c r="E16" s="32">
        <f>'Saisie des participants'!I15</f>
        <v>0</v>
      </c>
      <c r="F16" s="1"/>
      <c r="G16" s="2"/>
      <c r="H16" s="2"/>
      <c r="I16" s="2"/>
      <c r="J16" s="28">
        <f t="shared" si="0"/>
        <v>0</v>
      </c>
      <c r="K16" s="33">
        <f t="shared" si="1"/>
        <v>0</v>
      </c>
      <c r="L16" s="33">
        <f t="shared" si="2"/>
        <v>0</v>
      </c>
      <c r="M16" s="33">
        <f t="shared" si="3"/>
        <v>0</v>
      </c>
      <c r="N16" s="33">
        <f t="shared" si="7"/>
        <v>0</v>
      </c>
      <c r="O16" s="33">
        <f t="shared" si="8"/>
        <v>0</v>
      </c>
      <c r="P16" s="2"/>
      <c r="Q16" s="4">
        <f t="shared" si="12"/>
        <v>0</v>
      </c>
      <c r="R16" s="2"/>
      <c r="S16" s="28">
        <f t="shared" si="13"/>
        <v>0</v>
      </c>
      <c r="T16" s="3"/>
      <c r="U16" s="110">
        <f t="shared" si="14"/>
        <v>0</v>
      </c>
      <c r="V16" s="110">
        <f t="shared" si="15"/>
        <v>0</v>
      </c>
      <c r="W16" s="110">
        <f t="shared" si="16"/>
        <v>0</v>
      </c>
      <c r="X16" s="110">
        <f t="shared" si="17"/>
        <v>0</v>
      </c>
      <c r="Y16" s="110">
        <f t="shared" si="18"/>
        <v>0</v>
      </c>
      <c r="Z16" s="110">
        <f t="shared" si="19"/>
        <v>0</v>
      </c>
      <c r="AA16" s="110">
        <f t="shared" si="20"/>
        <v>0</v>
      </c>
      <c r="AB16" s="110">
        <f t="shared" si="21"/>
        <v>0</v>
      </c>
      <c r="AC16" s="110">
        <f t="shared" si="22"/>
        <v>0</v>
      </c>
      <c r="AD16" s="110">
        <f t="shared" si="23"/>
        <v>0</v>
      </c>
      <c r="AE16" s="6"/>
      <c r="AF16" s="6"/>
      <c r="AG16" s="6"/>
      <c r="AH16" s="6"/>
      <c r="AI16" s="6"/>
      <c r="AJ16" s="99"/>
      <c r="AK16" s="24">
        <f t="shared" si="9"/>
        <v>0</v>
      </c>
      <c r="AL16" s="24">
        <f t="shared" si="10"/>
        <v>0</v>
      </c>
      <c r="AM16" s="107">
        <f t="shared" si="24"/>
        <v>0</v>
      </c>
      <c r="AN16" s="108">
        <f t="shared" si="11"/>
        <v>0</v>
      </c>
      <c r="AO16" s="131">
        <f>RANK(AN16,AN5:AN302,0)</f>
        <v>1</v>
      </c>
      <c r="AP16" s="103"/>
      <c r="AV16" s="10">
        <f t="shared" si="25"/>
        <v>11</v>
      </c>
      <c r="AW16" s="10">
        <v>0</v>
      </c>
      <c r="AX16" s="10">
        <v>0</v>
      </c>
      <c r="AY16" s="11">
        <f t="shared" si="26"/>
        <v>11</v>
      </c>
      <c r="AZ16" s="11">
        <v>0</v>
      </c>
      <c r="BA16" s="11">
        <v>0</v>
      </c>
      <c r="BB16" s="11">
        <f t="shared" si="27"/>
        <v>11</v>
      </c>
      <c r="BC16" s="11">
        <v>0</v>
      </c>
      <c r="BD16" s="11">
        <v>0</v>
      </c>
      <c r="BE16" s="11">
        <f t="shared" si="28"/>
        <v>11</v>
      </c>
      <c r="BF16" s="11">
        <v>0</v>
      </c>
      <c r="BG16" s="11">
        <v>0</v>
      </c>
      <c r="BH16" s="12">
        <f t="shared" si="29"/>
        <v>1.0999999999999999</v>
      </c>
      <c r="BI16" s="13">
        <v>10</v>
      </c>
      <c r="BJ16" s="13">
        <v>10</v>
      </c>
      <c r="BK16" s="11">
        <f t="shared" si="30"/>
        <v>11</v>
      </c>
      <c r="BL16" s="11">
        <v>0</v>
      </c>
      <c r="BM16" s="11">
        <v>0</v>
      </c>
      <c r="BN16" s="11">
        <f t="shared" si="31"/>
        <v>11</v>
      </c>
      <c r="BO16" s="11">
        <v>0</v>
      </c>
      <c r="BP16" s="11">
        <v>0</v>
      </c>
      <c r="BQ16" s="11">
        <f t="shared" si="32"/>
        <v>11</v>
      </c>
      <c r="BR16" s="11">
        <v>5</v>
      </c>
      <c r="BS16" s="11">
        <v>5</v>
      </c>
    </row>
    <row r="17" spans="1:71" ht="10.8" thickBot="1" x14ac:dyDescent="0.25">
      <c r="A17" s="30">
        <v>13</v>
      </c>
      <c r="B17" s="31">
        <f>'Saisie des participants'!B16</f>
        <v>0</v>
      </c>
      <c r="C17" s="31">
        <f>'Saisie des participants'!C16</f>
        <v>0</v>
      </c>
      <c r="D17" s="31" t="str">
        <f>'Saisie des participants'!A16</f>
        <v>Féminin</v>
      </c>
      <c r="E17" s="32">
        <f>'Saisie des participants'!I16</f>
        <v>0</v>
      </c>
      <c r="F17" s="1"/>
      <c r="G17" s="2"/>
      <c r="H17" s="2"/>
      <c r="I17" s="2"/>
      <c r="J17" s="28">
        <f t="shared" si="0"/>
        <v>0</v>
      </c>
      <c r="K17" s="33">
        <f t="shared" si="1"/>
        <v>0</v>
      </c>
      <c r="L17" s="33">
        <f t="shared" si="2"/>
        <v>0</v>
      </c>
      <c r="M17" s="33">
        <f t="shared" si="3"/>
        <v>0</v>
      </c>
      <c r="N17" s="33">
        <f t="shared" si="7"/>
        <v>0</v>
      </c>
      <c r="O17" s="33">
        <f t="shared" si="8"/>
        <v>0</v>
      </c>
      <c r="P17" s="2"/>
      <c r="Q17" s="4">
        <f t="shared" si="12"/>
        <v>0</v>
      </c>
      <c r="R17" s="2"/>
      <c r="S17" s="28">
        <f t="shared" si="13"/>
        <v>0</v>
      </c>
      <c r="T17" s="3"/>
      <c r="U17" s="110">
        <f t="shared" si="14"/>
        <v>0</v>
      </c>
      <c r="V17" s="110">
        <f t="shared" si="15"/>
        <v>0</v>
      </c>
      <c r="W17" s="110">
        <f t="shared" si="16"/>
        <v>0</v>
      </c>
      <c r="X17" s="110">
        <f t="shared" si="17"/>
        <v>0</v>
      </c>
      <c r="Y17" s="110">
        <f t="shared" si="18"/>
        <v>0</v>
      </c>
      <c r="Z17" s="110">
        <f t="shared" si="19"/>
        <v>0</v>
      </c>
      <c r="AA17" s="110">
        <f t="shared" si="20"/>
        <v>0</v>
      </c>
      <c r="AB17" s="110">
        <f t="shared" si="21"/>
        <v>0</v>
      </c>
      <c r="AC17" s="110">
        <f t="shared" si="22"/>
        <v>0</v>
      </c>
      <c r="AD17" s="110">
        <f t="shared" si="23"/>
        <v>0</v>
      </c>
      <c r="AE17" s="6"/>
      <c r="AF17" s="6"/>
      <c r="AG17" s="6"/>
      <c r="AH17" s="6"/>
      <c r="AI17" s="6"/>
      <c r="AJ17" s="99"/>
      <c r="AK17" s="24">
        <f t="shared" si="9"/>
        <v>0</v>
      </c>
      <c r="AL17" s="24">
        <f t="shared" si="10"/>
        <v>0</v>
      </c>
      <c r="AM17" s="107">
        <f t="shared" si="24"/>
        <v>0</v>
      </c>
      <c r="AN17" s="108">
        <f t="shared" si="11"/>
        <v>0</v>
      </c>
      <c r="AO17" s="131">
        <f>RANK(AN17,AN5:AN302,0)</f>
        <v>1</v>
      </c>
      <c r="AP17" s="103"/>
      <c r="AV17" s="10">
        <f t="shared" si="25"/>
        <v>12</v>
      </c>
      <c r="AW17" s="10">
        <v>0</v>
      </c>
      <c r="AX17" s="10">
        <v>0</v>
      </c>
      <c r="AY17" s="11">
        <f t="shared" si="26"/>
        <v>12</v>
      </c>
      <c r="AZ17" s="11">
        <v>0</v>
      </c>
      <c r="BA17" s="11">
        <v>0</v>
      </c>
      <c r="BB17" s="11">
        <f t="shared" si="27"/>
        <v>12</v>
      </c>
      <c r="BC17" s="11">
        <v>0</v>
      </c>
      <c r="BD17" s="11">
        <v>0</v>
      </c>
      <c r="BE17" s="11">
        <f t="shared" si="28"/>
        <v>12</v>
      </c>
      <c r="BF17" s="11">
        <v>0</v>
      </c>
      <c r="BG17" s="11">
        <v>0</v>
      </c>
      <c r="BH17" s="12">
        <f t="shared" si="29"/>
        <v>1.2</v>
      </c>
      <c r="BI17" s="13">
        <v>10</v>
      </c>
      <c r="BJ17" s="13">
        <v>10</v>
      </c>
      <c r="BK17" s="11">
        <f t="shared" si="30"/>
        <v>12</v>
      </c>
      <c r="BL17" s="11">
        <v>0</v>
      </c>
      <c r="BM17" s="11">
        <v>0</v>
      </c>
      <c r="BN17" s="11">
        <f t="shared" si="31"/>
        <v>12</v>
      </c>
      <c r="BO17" s="11">
        <v>0</v>
      </c>
      <c r="BP17" s="11">
        <v>0</v>
      </c>
      <c r="BQ17" s="11">
        <f t="shared" si="32"/>
        <v>12</v>
      </c>
      <c r="BR17" s="11">
        <v>6</v>
      </c>
      <c r="BS17" s="11">
        <v>6</v>
      </c>
    </row>
    <row r="18" spans="1:71" ht="10.8" thickBot="1" x14ac:dyDescent="0.25">
      <c r="A18" s="30">
        <v>14</v>
      </c>
      <c r="B18" s="31">
        <f>'Saisie des participants'!B17</f>
        <v>0</v>
      </c>
      <c r="C18" s="31">
        <f>'Saisie des participants'!C17</f>
        <v>0</v>
      </c>
      <c r="D18" s="31" t="str">
        <f>'Saisie des participants'!A17</f>
        <v>Féminin</v>
      </c>
      <c r="E18" s="32">
        <f>'Saisie des participants'!I17</f>
        <v>0</v>
      </c>
      <c r="F18" s="1"/>
      <c r="G18" s="2"/>
      <c r="H18" s="2"/>
      <c r="I18" s="2"/>
      <c r="J18" s="28">
        <f t="shared" si="0"/>
        <v>0</v>
      </c>
      <c r="K18" s="33">
        <f t="shared" si="1"/>
        <v>0</v>
      </c>
      <c r="L18" s="33">
        <f t="shared" si="2"/>
        <v>0</v>
      </c>
      <c r="M18" s="33">
        <f t="shared" si="3"/>
        <v>0</v>
      </c>
      <c r="N18" s="33">
        <f t="shared" si="7"/>
        <v>0</v>
      </c>
      <c r="O18" s="33">
        <f t="shared" si="8"/>
        <v>0</v>
      </c>
      <c r="P18" s="2"/>
      <c r="Q18" s="4">
        <f t="shared" si="12"/>
        <v>0</v>
      </c>
      <c r="R18" s="2"/>
      <c r="S18" s="28">
        <f t="shared" si="13"/>
        <v>0</v>
      </c>
      <c r="T18" s="3"/>
      <c r="U18" s="110">
        <f t="shared" si="14"/>
        <v>0</v>
      </c>
      <c r="V18" s="110">
        <f t="shared" si="15"/>
        <v>0</v>
      </c>
      <c r="W18" s="110">
        <f t="shared" si="16"/>
        <v>0</v>
      </c>
      <c r="X18" s="110">
        <f t="shared" si="17"/>
        <v>0</v>
      </c>
      <c r="Y18" s="110">
        <f t="shared" si="18"/>
        <v>0</v>
      </c>
      <c r="Z18" s="110">
        <f t="shared" si="19"/>
        <v>0</v>
      </c>
      <c r="AA18" s="110">
        <f t="shared" si="20"/>
        <v>0</v>
      </c>
      <c r="AB18" s="110">
        <f t="shared" si="21"/>
        <v>0</v>
      </c>
      <c r="AC18" s="110">
        <f t="shared" si="22"/>
        <v>0</v>
      </c>
      <c r="AD18" s="110">
        <f t="shared" si="23"/>
        <v>0</v>
      </c>
      <c r="AE18" s="6"/>
      <c r="AF18" s="6"/>
      <c r="AG18" s="6"/>
      <c r="AH18" s="6"/>
      <c r="AI18" s="6"/>
      <c r="AJ18" s="99"/>
      <c r="AK18" s="24">
        <f t="shared" si="9"/>
        <v>0</v>
      </c>
      <c r="AL18" s="24">
        <f t="shared" si="10"/>
        <v>0</v>
      </c>
      <c r="AM18" s="107">
        <f t="shared" si="24"/>
        <v>0</v>
      </c>
      <c r="AN18" s="108">
        <f t="shared" si="11"/>
        <v>0</v>
      </c>
      <c r="AO18" s="131">
        <f>RANK(AN18,AN5:AN302,0)</f>
        <v>1</v>
      </c>
      <c r="AP18" s="103"/>
      <c r="AV18" s="10">
        <f t="shared" si="25"/>
        <v>13</v>
      </c>
      <c r="AW18" s="10">
        <v>0</v>
      </c>
      <c r="AX18" s="10">
        <v>0</v>
      </c>
      <c r="AY18" s="11">
        <f t="shared" si="26"/>
        <v>13</v>
      </c>
      <c r="AZ18" s="11">
        <v>0</v>
      </c>
      <c r="BA18" s="11">
        <v>0</v>
      </c>
      <c r="BB18" s="11">
        <f t="shared" si="27"/>
        <v>13</v>
      </c>
      <c r="BC18" s="11">
        <v>0</v>
      </c>
      <c r="BD18" s="11">
        <v>0</v>
      </c>
      <c r="BE18" s="11">
        <f t="shared" si="28"/>
        <v>13</v>
      </c>
      <c r="BF18" s="11">
        <v>0</v>
      </c>
      <c r="BG18" s="11">
        <v>0</v>
      </c>
      <c r="BH18" s="12">
        <f t="shared" si="29"/>
        <v>1.3</v>
      </c>
      <c r="BI18" s="13">
        <v>10</v>
      </c>
      <c r="BJ18" s="13">
        <v>10</v>
      </c>
      <c r="BK18" s="11">
        <f t="shared" si="30"/>
        <v>13</v>
      </c>
      <c r="BL18" s="11">
        <v>0</v>
      </c>
      <c r="BM18" s="11">
        <v>0</v>
      </c>
      <c r="BN18" s="11">
        <f t="shared" si="31"/>
        <v>13</v>
      </c>
      <c r="BO18" s="11">
        <v>0</v>
      </c>
      <c r="BP18" s="11">
        <v>0</v>
      </c>
      <c r="BQ18" s="11">
        <f t="shared" si="32"/>
        <v>13</v>
      </c>
      <c r="BR18" s="11">
        <v>6</v>
      </c>
      <c r="BS18" s="11">
        <v>6</v>
      </c>
    </row>
    <row r="19" spans="1:71" ht="10.8" thickBot="1" x14ac:dyDescent="0.25">
      <c r="A19" s="30">
        <v>15</v>
      </c>
      <c r="B19" s="31">
        <f>'Saisie des participants'!B18</f>
        <v>0</v>
      </c>
      <c r="C19" s="31">
        <f>'Saisie des participants'!C18</f>
        <v>0</v>
      </c>
      <c r="D19" s="31" t="str">
        <f>'Saisie des participants'!A18</f>
        <v>Féminin</v>
      </c>
      <c r="E19" s="32">
        <f>'Saisie des participants'!I18</f>
        <v>0</v>
      </c>
      <c r="F19" s="1"/>
      <c r="G19" s="2"/>
      <c r="H19" s="2"/>
      <c r="I19" s="2"/>
      <c r="J19" s="28">
        <f t="shared" si="0"/>
        <v>0</v>
      </c>
      <c r="K19" s="33">
        <f t="shared" si="1"/>
        <v>0</v>
      </c>
      <c r="L19" s="33">
        <f t="shared" si="2"/>
        <v>0</v>
      </c>
      <c r="M19" s="33">
        <f t="shared" si="3"/>
        <v>0</v>
      </c>
      <c r="N19" s="33">
        <f t="shared" si="7"/>
        <v>0</v>
      </c>
      <c r="O19" s="33">
        <f t="shared" si="8"/>
        <v>0</v>
      </c>
      <c r="P19" s="2"/>
      <c r="Q19" s="4">
        <f t="shared" si="12"/>
        <v>0</v>
      </c>
      <c r="R19" s="2"/>
      <c r="S19" s="28">
        <f t="shared" si="13"/>
        <v>0</v>
      </c>
      <c r="T19" s="3"/>
      <c r="U19" s="110">
        <f t="shared" si="14"/>
        <v>0</v>
      </c>
      <c r="V19" s="110">
        <f t="shared" si="15"/>
        <v>0</v>
      </c>
      <c r="W19" s="110">
        <f t="shared" si="16"/>
        <v>0</v>
      </c>
      <c r="X19" s="110">
        <f t="shared" si="17"/>
        <v>0</v>
      </c>
      <c r="Y19" s="110">
        <f t="shared" si="18"/>
        <v>0</v>
      </c>
      <c r="Z19" s="110">
        <f t="shared" si="19"/>
        <v>0</v>
      </c>
      <c r="AA19" s="110">
        <f t="shared" si="20"/>
        <v>0</v>
      </c>
      <c r="AB19" s="110">
        <f t="shared" si="21"/>
        <v>0</v>
      </c>
      <c r="AC19" s="110">
        <f t="shared" si="22"/>
        <v>0</v>
      </c>
      <c r="AD19" s="110">
        <f t="shared" si="23"/>
        <v>0</v>
      </c>
      <c r="AE19" s="6"/>
      <c r="AF19" s="6"/>
      <c r="AG19" s="6"/>
      <c r="AH19" s="6"/>
      <c r="AI19" s="6"/>
      <c r="AJ19" s="99"/>
      <c r="AK19" s="24">
        <f t="shared" si="9"/>
        <v>0</v>
      </c>
      <c r="AL19" s="24">
        <f t="shared" si="10"/>
        <v>0</v>
      </c>
      <c r="AM19" s="107">
        <f t="shared" si="24"/>
        <v>0</v>
      </c>
      <c r="AN19" s="108">
        <f t="shared" si="11"/>
        <v>0</v>
      </c>
      <c r="AO19" s="131">
        <f>RANK(AN19,AN5:AN302,0)</f>
        <v>1</v>
      </c>
      <c r="AP19" s="103"/>
      <c r="AV19" s="10">
        <f t="shared" si="25"/>
        <v>14</v>
      </c>
      <c r="AW19" s="10">
        <v>0</v>
      </c>
      <c r="AX19" s="10">
        <v>0</v>
      </c>
      <c r="AY19" s="11">
        <f t="shared" si="26"/>
        <v>14</v>
      </c>
      <c r="AZ19" s="11">
        <v>0</v>
      </c>
      <c r="BA19" s="11">
        <v>0</v>
      </c>
      <c r="BB19" s="11">
        <f t="shared" si="27"/>
        <v>14</v>
      </c>
      <c r="BC19" s="11">
        <v>0</v>
      </c>
      <c r="BD19" s="11">
        <v>0</v>
      </c>
      <c r="BE19" s="11">
        <f t="shared" si="28"/>
        <v>14</v>
      </c>
      <c r="BF19" s="11">
        <v>0</v>
      </c>
      <c r="BG19" s="11">
        <v>0</v>
      </c>
      <c r="BH19" s="12">
        <f t="shared" si="29"/>
        <v>1.4000000000000001</v>
      </c>
      <c r="BI19" s="13">
        <v>10</v>
      </c>
      <c r="BJ19" s="13">
        <v>10</v>
      </c>
      <c r="BK19" s="11">
        <f t="shared" si="30"/>
        <v>14</v>
      </c>
      <c r="BL19" s="11">
        <v>0</v>
      </c>
      <c r="BM19" s="11">
        <v>0</v>
      </c>
      <c r="BN19" s="11">
        <f t="shared" si="31"/>
        <v>14</v>
      </c>
      <c r="BO19" s="11">
        <v>0</v>
      </c>
      <c r="BP19" s="11">
        <v>0</v>
      </c>
      <c r="BQ19" s="11">
        <f t="shared" si="32"/>
        <v>14</v>
      </c>
      <c r="BR19" s="11">
        <v>7</v>
      </c>
      <c r="BS19" s="11">
        <v>7</v>
      </c>
    </row>
    <row r="20" spans="1:71" ht="10.8" thickBot="1" x14ac:dyDescent="0.25">
      <c r="A20" s="30">
        <v>16</v>
      </c>
      <c r="B20" s="31">
        <f>'Saisie des participants'!B19</f>
        <v>0</v>
      </c>
      <c r="C20" s="31">
        <f>'Saisie des participants'!C19</f>
        <v>0</v>
      </c>
      <c r="D20" s="31" t="str">
        <f>'Saisie des participants'!A19</f>
        <v>Féminin</v>
      </c>
      <c r="E20" s="32">
        <f>'Saisie des participants'!I19</f>
        <v>0</v>
      </c>
      <c r="F20" s="1"/>
      <c r="G20" s="2"/>
      <c r="H20" s="2"/>
      <c r="I20" s="2"/>
      <c r="J20" s="28">
        <f t="shared" si="0"/>
        <v>0</v>
      </c>
      <c r="K20" s="33">
        <f t="shared" si="1"/>
        <v>0</v>
      </c>
      <c r="L20" s="33">
        <f t="shared" si="2"/>
        <v>0</v>
      </c>
      <c r="M20" s="33">
        <f t="shared" si="3"/>
        <v>0</v>
      </c>
      <c r="N20" s="33">
        <f t="shared" si="7"/>
        <v>0</v>
      </c>
      <c r="O20" s="33">
        <f t="shared" si="8"/>
        <v>0</v>
      </c>
      <c r="P20" s="2"/>
      <c r="Q20" s="4">
        <f t="shared" si="12"/>
        <v>0</v>
      </c>
      <c r="R20" s="2"/>
      <c r="S20" s="28">
        <f t="shared" si="13"/>
        <v>0</v>
      </c>
      <c r="T20" s="3"/>
      <c r="U20" s="110">
        <f t="shared" si="14"/>
        <v>0</v>
      </c>
      <c r="V20" s="110">
        <f t="shared" si="15"/>
        <v>0</v>
      </c>
      <c r="W20" s="110">
        <f t="shared" si="16"/>
        <v>0</v>
      </c>
      <c r="X20" s="110">
        <f t="shared" si="17"/>
        <v>0</v>
      </c>
      <c r="Y20" s="110">
        <f t="shared" si="18"/>
        <v>0</v>
      </c>
      <c r="Z20" s="110">
        <f t="shared" si="19"/>
        <v>0</v>
      </c>
      <c r="AA20" s="110">
        <f t="shared" si="20"/>
        <v>0</v>
      </c>
      <c r="AB20" s="110">
        <f t="shared" si="21"/>
        <v>0</v>
      </c>
      <c r="AC20" s="110">
        <f t="shared" si="22"/>
        <v>0</v>
      </c>
      <c r="AD20" s="110">
        <f t="shared" si="23"/>
        <v>0</v>
      </c>
      <c r="AE20" s="6"/>
      <c r="AF20" s="6"/>
      <c r="AG20" s="6"/>
      <c r="AH20" s="6"/>
      <c r="AI20" s="6"/>
      <c r="AJ20" s="99"/>
      <c r="AK20" s="24">
        <f t="shared" si="9"/>
        <v>0</v>
      </c>
      <c r="AL20" s="24">
        <f t="shared" si="10"/>
        <v>0</v>
      </c>
      <c r="AM20" s="107">
        <f t="shared" si="24"/>
        <v>0</v>
      </c>
      <c r="AN20" s="108">
        <f t="shared" si="11"/>
        <v>0</v>
      </c>
      <c r="AO20" s="131">
        <f>RANK(AN20,AN5:AN302,0)</f>
        <v>1</v>
      </c>
      <c r="AP20" s="103"/>
      <c r="AV20" s="10">
        <f t="shared" si="25"/>
        <v>15</v>
      </c>
      <c r="AW20" s="10">
        <v>0</v>
      </c>
      <c r="AX20" s="10">
        <v>0</v>
      </c>
      <c r="AY20" s="11">
        <f t="shared" si="26"/>
        <v>15</v>
      </c>
      <c r="AZ20" s="11">
        <v>0</v>
      </c>
      <c r="BA20" s="11">
        <v>0</v>
      </c>
      <c r="BB20" s="11">
        <f t="shared" si="27"/>
        <v>15</v>
      </c>
      <c r="BC20" s="11">
        <v>0</v>
      </c>
      <c r="BD20" s="11">
        <v>0</v>
      </c>
      <c r="BE20" s="11">
        <f t="shared" si="28"/>
        <v>15</v>
      </c>
      <c r="BF20" s="11">
        <v>0</v>
      </c>
      <c r="BG20" s="11">
        <v>0</v>
      </c>
      <c r="BH20" s="12">
        <f t="shared" si="29"/>
        <v>1.5000000000000002</v>
      </c>
      <c r="BI20" s="13">
        <v>10</v>
      </c>
      <c r="BJ20" s="13">
        <v>10</v>
      </c>
      <c r="BK20" s="11">
        <f t="shared" si="30"/>
        <v>15</v>
      </c>
      <c r="BL20" s="11">
        <v>0</v>
      </c>
      <c r="BM20" s="11">
        <v>0</v>
      </c>
      <c r="BN20" s="11">
        <f t="shared" si="31"/>
        <v>15</v>
      </c>
      <c r="BO20" s="11">
        <v>0</v>
      </c>
      <c r="BP20" s="11">
        <v>0</v>
      </c>
      <c r="BQ20" s="11">
        <f t="shared" si="32"/>
        <v>15</v>
      </c>
      <c r="BR20" s="11">
        <v>7</v>
      </c>
      <c r="BS20" s="11">
        <v>7</v>
      </c>
    </row>
    <row r="21" spans="1:71" ht="10.8" thickBot="1" x14ac:dyDescent="0.25">
      <c r="A21" s="30">
        <v>17</v>
      </c>
      <c r="B21" s="31">
        <f>'Saisie des participants'!B20</f>
        <v>0</v>
      </c>
      <c r="C21" s="31">
        <f>'Saisie des participants'!C20</f>
        <v>0</v>
      </c>
      <c r="D21" s="31" t="str">
        <f>'Saisie des participants'!A20</f>
        <v>Féminin</v>
      </c>
      <c r="E21" s="32">
        <f>'Saisie des participants'!I20</f>
        <v>0</v>
      </c>
      <c r="F21" s="1"/>
      <c r="G21" s="2"/>
      <c r="H21" s="2"/>
      <c r="I21" s="2"/>
      <c r="J21" s="28">
        <f t="shared" si="0"/>
        <v>0</v>
      </c>
      <c r="K21" s="33">
        <f t="shared" si="1"/>
        <v>0</v>
      </c>
      <c r="L21" s="33">
        <f t="shared" si="2"/>
        <v>0</v>
      </c>
      <c r="M21" s="33">
        <f t="shared" si="3"/>
        <v>0</v>
      </c>
      <c r="N21" s="33">
        <f t="shared" si="7"/>
        <v>0</v>
      </c>
      <c r="O21" s="33">
        <f t="shared" si="8"/>
        <v>0</v>
      </c>
      <c r="P21" s="2"/>
      <c r="Q21" s="4">
        <f t="shared" si="12"/>
        <v>0</v>
      </c>
      <c r="R21" s="2"/>
      <c r="S21" s="28">
        <f t="shared" si="13"/>
        <v>0</v>
      </c>
      <c r="T21" s="3"/>
      <c r="U21" s="110">
        <f t="shared" si="14"/>
        <v>0</v>
      </c>
      <c r="V21" s="110">
        <f t="shared" si="15"/>
        <v>0</v>
      </c>
      <c r="W21" s="110">
        <f t="shared" si="16"/>
        <v>0</v>
      </c>
      <c r="X21" s="110">
        <f t="shared" si="17"/>
        <v>0</v>
      </c>
      <c r="Y21" s="110">
        <f t="shared" si="18"/>
        <v>0</v>
      </c>
      <c r="Z21" s="110">
        <f t="shared" si="19"/>
        <v>0</v>
      </c>
      <c r="AA21" s="110">
        <f t="shared" si="20"/>
        <v>0</v>
      </c>
      <c r="AB21" s="110">
        <f t="shared" si="21"/>
        <v>0</v>
      </c>
      <c r="AC21" s="110">
        <f t="shared" si="22"/>
        <v>0</v>
      </c>
      <c r="AD21" s="110">
        <f t="shared" si="23"/>
        <v>0</v>
      </c>
      <c r="AE21" s="6"/>
      <c r="AF21" s="6"/>
      <c r="AG21" s="6"/>
      <c r="AH21" s="6"/>
      <c r="AI21" s="6"/>
      <c r="AJ21" s="99"/>
      <c r="AK21" s="24">
        <f t="shared" si="9"/>
        <v>0</v>
      </c>
      <c r="AL21" s="24">
        <f t="shared" si="10"/>
        <v>0</v>
      </c>
      <c r="AM21" s="107">
        <f t="shared" si="24"/>
        <v>0</v>
      </c>
      <c r="AN21" s="108">
        <f t="shared" si="11"/>
        <v>0</v>
      </c>
      <c r="AO21" s="131">
        <f>RANK(AN21,AN5:AN302,0)</f>
        <v>1</v>
      </c>
      <c r="AP21" s="103"/>
      <c r="AV21" s="10">
        <f t="shared" si="25"/>
        <v>16</v>
      </c>
      <c r="AW21" s="10">
        <v>0</v>
      </c>
      <c r="AX21" s="10">
        <v>0</v>
      </c>
      <c r="AY21" s="11">
        <f t="shared" si="26"/>
        <v>16</v>
      </c>
      <c r="AZ21" s="11">
        <v>0</v>
      </c>
      <c r="BA21" s="11">
        <v>0</v>
      </c>
      <c r="BB21" s="11">
        <f t="shared" si="27"/>
        <v>16</v>
      </c>
      <c r="BC21" s="11">
        <v>0</v>
      </c>
      <c r="BD21" s="11">
        <v>0</v>
      </c>
      <c r="BE21" s="11">
        <f t="shared" si="28"/>
        <v>16</v>
      </c>
      <c r="BF21" s="11">
        <v>0</v>
      </c>
      <c r="BG21" s="11">
        <v>0</v>
      </c>
      <c r="BH21" s="12">
        <f t="shared" si="29"/>
        <v>1.6000000000000003</v>
      </c>
      <c r="BI21" s="13">
        <v>10</v>
      </c>
      <c r="BJ21" s="13">
        <v>10</v>
      </c>
      <c r="BK21" s="11">
        <f t="shared" si="30"/>
        <v>16</v>
      </c>
      <c r="BL21" s="11">
        <v>0</v>
      </c>
      <c r="BM21" s="11">
        <v>0</v>
      </c>
      <c r="BN21" s="11">
        <f t="shared" si="31"/>
        <v>16</v>
      </c>
      <c r="BO21" s="11">
        <v>0</v>
      </c>
      <c r="BP21" s="11">
        <v>0</v>
      </c>
      <c r="BQ21" s="11">
        <f t="shared" si="32"/>
        <v>16</v>
      </c>
      <c r="BR21" s="11">
        <v>8</v>
      </c>
      <c r="BS21" s="11">
        <v>8</v>
      </c>
    </row>
    <row r="22" spans="1:71" ht="10.8" thickBot="1" x14ac:dyDescent="0.25">
      <c r="A22" s="30">
        <v>18</v>
      </c>
      <c r="B22" s="31">
        <f>'Saisie des participants'!B21</f>
        <v>0</v>
      </c>
      <c r="C22" s="31">
        <f>'Saisie des participants'!C21</f>
        <v>0</v>
      </c>
      <c r="D22" s="31" t="str">
        <f>'Saisie des participants'!A21</f>
        <v>Féminin</v>
      </c>
      <c r="E22" s="32">
        <f>'Saisie des participants'!I21</f>
        <v>0</v>
      </c>
      <c r="F22" s="1"/>
      <c r="G22" s="2"/>
      <c r="H22" s="2"/>
      <c r="I22" s="2"/>
      <c r="J22" s="28">
        <f t="shared" si="0"/>
        <v>0</v>
      </c>
      <c r="K22" s="33">
        <f t="shared" si="1"/>
        <v>0</v>
      </c>
      <c r="L22" s="33">
        <f t="shared" si="2"/>
        <v>0</v>
      </c>
      <c r="M22" s="33">
        <f t="shared" si="3"/>
        <v>0</v>
      </c>
      <c r="N22" s="33">
        <f t="shared" si="7"/>
        <v>0</v>
      </c>
      <c r="O22" s="33">
        <f t="shared" si="8"/>
        <v>0</v>
      </c>
      <c r="P22" s="2"/>
      <c r="Q22" s="4">
        <f t="shared" si="12"/>
        <v>0</v>
      </c>
      <c r="R22" s="2"/>
      <c r="S22" s="28">
        <f t="shared" si="13"/>
        <v>0</v>
      </c>
      <c r="T22" s="3"/>
      <c r="U22" s="110">
        <f t="shared" si="14"/>
        <v>0</v>
      </c>
      <c r="V22" s="110">
        <f t="shared" si="15"/>
        <v>0</v>
      </c>
      <c r="W22" s="110">
        <f t="shared" si="16"/>
        <v>0</v>
      </c>
      <c r="X22" s="110">
        <f t="shared" si="17"/>
        <v>0</v>
      </c>
      <c r="Y22" s="110">
        <f t="shared" si="18"/>
        <v>0</v>
      </c>
      <c r="Z22" s="110">
        <f t="shared" si="19"/>
        <v>0</v>
      </c>
      <c r="AA22" s="110">
        <f t="shared" si="20"/>
        <v>0</v>
      </c>
      <c r="AB22" s="110">
        <f t="shared" si="21"/>
        <v>0</v>
      </c>
      <c r="AC22" s="110">
        <f t="shared" si="22"/>
        <v>0</v>
      </c>
      <c r="AD22" s="110">
        <f t="shared" si="23"/>
        <v>0</v>
      </c>
      <c r="AE22" s="6"/>
      <c r="AF22" s="6"/>
      <c r="AG22" s="6"/>
      <c r="AH22" s="6"/>
      <c r="AI22" s="6"/>
      <c r="AJ22" s="99"/>
      <c r="AK22" s="24">
        <f t="shared" si="9"/>
        <v>0</v>
      </c>
      <c r="AL22" s="24">
        <f t="shared" si="10"/>
        <v>0</v>
      </c>
      <c r="AM22" s="107">
        <f t="shared" si="24"/>
        <v>0</v>
      </c>
      <c r="AN22" s="108">
        <f t="shared" si="11"/>
        <v>0</v>
      </c>
      <c r="AO22" s="131">
        <f>RANK(AN22,AN5:AN302,0)</f>
        <v>1</v>
      </c>
      <c r="AP22" s="103"/>
      <c r="AV22" s="10">
        <f t="shared" si="25"/>
        <v>17</v>
      </c>
      <c r="AW22" s="10">
        <v>0</v>
      </c>
      <c r="AX22" s="10">
        <v>0</v>
      </c>
      <c r="AY22" s="11">
        <f t="shared" si="26"/>
        <v>17</v>
      </c>
      <c r="AZ22" s="11">
        <v>0</v>
      </c>
      <c r="BA22" s="11">
        <v>0</v>
      </c>
      <c r="BB22" s="11">
        <f t="shared" si="27"/>
        <v>17</v>
      </c>
      <c r="BC22" s="11">
        <v>0</v>
      </c>
      <c r="BD22" s="11">
        <v>0</v>
      </c>
      <c r="BE22" s="11">
        <f t="shared" si="28"/>
        <v>17</v>
      </c>
      <c r="BF22" s="11">
        <v>0</v>
      </c>
      <c r="BG22" s="11">
        <v>0</v>
      </c>
      <c r="BH22" s="12">
        <f t="shared" si="29"/>
        <v>1.7000000000000004</v>
      </c>
      <c r="BI22" s="13">
        <v>10</v>
      </c>
      <c r="BJ22" s="13">
        <v>10</v>
      </c>
      <c r="BK22" s="11">
        <f t="shared" si="30"/>
        <v>17</v>
      </c>
      <c r="BL22" s="11">
        <v>0</v>
      </c>
      <c r="BM22" s="11">
        <v>0</v>
      </c>
      <c r="BN22" s="11">
        <f t="shared" si="31"/>
        <v>17</v>
      </c>
      <c r="BO22" s="11">
        <v>0</v>
      </c>
      <c r="BP22" s="11">
        <v>0</v>
      </c>
      <c r="BQ22" s="11">
        <f t="shared" si="32"/>
        <v>17</v>
      </c>
      <c r="BR22" s="11">
        <v>8</v>
      </c>
      <c r="BS22" s="11">
        <v>8</v>
      </c>
    </row>
    <row r="23" spans="1:71" ht="10.8" thickBot="1" x14ac:dyDescent="0.25">
      <c r="A23" s="30">
        <v>19</v>
      </c>
      <c r="B23" s="31">
        <f>'Saisie des participants'!B22</f>
        <v>0</v>
      </c>
      <c r="C23" s="31">
        <f>'Saisie des participants'!C22</f>
        <v>0</v>
      </c>
      <c r="D23" s="31" t="str">
        <f>'Saisie des participants'!A22</f>
        <v>Féminin</v>
      </c>
      <c r="E23" s="32">
        <f>'Saisie des participants'!I22</f>
        <v>0</v>
      </c>
      <c r="F23" s="1"/>
      <c r="G23" s="2"/>
      <c r="H23" s="2"/>
      <c r="I23" s="2"/>
      <c r="J23" s="28">
        <f t="shared" si="0"/>
        <v>0</v>
      </c>
      <c r="K23" s="33">
        <f t="shared" si="1"/>
        <v>0</v>
      </c>
      <c r="L23" s="33">
        <f t="shared" si="2"/>
        <v>0</v>
      </c>
      <c r="M23" s="33">
        <f t="shared" si="3"/>
        <v>0</v>
      </c>
      <c r="N23" s="33">
        <f t="shared" si="7"/>
        <v>0</v>
      </c>
      <c r="O23" s="33">
        <f t="shared" si="8"/>
        <v>0</v>
      </c>
      <c r="P23" s="2"/>
      <c r="Q23" s="4">
        <f t="shared" si="12"/>
        <v>0</v>
      </c>
      <c r="R23" s="2"/>
      <c r="S23" s="28">
        <f t="shared" si="13"/>
        <v>0</v>
      </c>
      <c r="T23" s="3"/>
      <c r="U23" s="110">
        <f t="shared" si="14"/>
        <v>0</v>
      </c>
      <c r="V23" s="110">
        <f t="shared" si="15"/>
        <v>0</v>
      </c>
      <c r="W23" s="110">
        <f t="shared" si="16"/>
        <v>0</v>
      </c>
      <c r="X23" s="110">
        <f t="shared" si="17"/>
        <v>0</v>
      </c>
      <c r="Y23" s="110">
        <f t="shared" si="18"/>
        <v>0</v>
      </c>
      <c r="Z23" s="110">
        <f t="shared" si="19"/>
        <v>0</v>
      </c>
      <c r="AA23" s="110">
        <f t="shared" si="20"/>
        <v>0</v>
      </c>
      <c r="AB23" s="110">
        <f t="shared" si="21"/>
        <v>0</v>
      </c>
      <c r="AC23" s="110">
        <f t="shared" si="22"/>
        <v>0</v>
      </c>
      <c r="AD23" s="110">
        <f t="shared" si="23"/>
        <v>0</v>
      </c>
      <c r="AE23" s="6"/>
      <c r="AF23" s="6"/>
      <c r="AG23" s="6"/>
      <c r="AH23" s="6"/>
      <c r="AI23" s="6"/>
      <c r="AJ23" s="99"/>
      <c r="AK23" s="24">
        <f t="shared" si="9"/>
        <v>0</v>
      </c>
      <c r="AL23" s="24">
        <f t="shared" si="10"/>
        <v>0</v>
      </c>
      <c r="AM23" s="107">
        <f t="shared" si="24"/>
        <v>0</v>
      </c>
      <c r="AN23" s="108">
        <f t="shared" si="11"/>
        <v>0</v>
      </c>
      <c r="AO23" s="131">
        <f>RANK(AN23,AN5:AN302,0)</f>
        <v>1</v>
      </c>
      <c r="AP23" s="103"/>
      <c r="AV23" s="10">
        <f t="shared" si="25"/>
        <v>18</v>
      </c>
      <c r="AW23" s="10">
        <v>0</v>
      </c>
      <c r="AX23" s="10">
        <v>0</v>
      </c>
      <c r="AY23" s="11">
        <f t="shared" si="26"/>
        <v>18</v>
      </c>
      <c r="AZ23" s="11">
        <v>0</v>
      </c>
      <c r="BA23" s="11">
        <v>0</v>
      </c>
      <c r="BB23" s="11">
        <f t="shared" si="27"/>
        <v>18</v>
      </c>
      <c r="BC23" s="11">
        <v>0</v>
      </c>
      <c r="BD23" s="11">
        <v>0</v>
      </c>
      <c r="BE23" s="11">
        <f t="shared" si="28"/>
        <v>18</v>
      </c>
      <c r="BF23" s="11">
        <v>0</v>
      </c>
      <c r="BG23" s="11">
        <v>0</v>
      </c>
      <c r="BH23" s="12">
        <f t="shared" si="29"/>
        <v>1.8000000000000005</v>
      </c>
      <c r="BI23" s="13">
        <v>10</v>
      </c>
      <c r="BJ23" s="13">
        <v>10</v>
      </c>
      <c r="BK23" s="11">
        <f t="shared" si="30"/>
        <v>18</v>
      </c>
      <c r="BL23" s="11">
        <v>0</v>
      </c>
      <c r="BM23" s="11">
        <v>0</v>
      </c>
      <c r="BN23" s="11">
        <f t="shared" si="31"/>
        <v>18</v>
      </c>
      <c r="BO23" s="11">
        <v>0</v>
      </c>
      <c r="BP23" s="11">
        <v>0</v>
      </c>
      <c r="BQ23" s="11">
        <f t="shared" si="32"/>
        <v>18</v>
      </c>
      <c r="BR23" s="11">
        <v>9</v>
      </c>
      <c r="BS23" s="11">
        <v>9</v>
      </c>
    </row>
    <row r="24" spans="1:71" ht="10.8" thickBot="1" x14ac:dyDescent="0.25">
      <c r="A24" s="30">
        <v>20</v>
      </c>
      <c r="B24" s="31">
        <f>'Saisie des participants'!B23</f>
        <v>0</v>
      </c>
      <c r="C24" s="31">
        <f>'Saisie des participants'!C23</f>
        <v>0</v>
      </c>
      <c r="D24" s="31" t="str">
        <f>'Saisie des participants'!A23</f>
        <v>Féminin</v>
      </c>
      <c r="E24" s="32">
        <f>'Saisie des participants'!I23</f>
        <v>0</v>
      </c>
      <c r="F24" s="1"/>
      <c r="G24" s="2"/>
      <c r="H24" s="2"/>
      <c r="I24" s="2"/>
      <c r="J24" s="28">
        <f t="shared" si="0"/>
        <v>0</v>
      </c>
      <c r="K24" s="33">
        <f t="shared" si="1"/>
        <v>0</v>
      </c>
      <c r="L24" s="33">
        <f t="shared" si="2"/>
        <v>0</v>
      </c>
      <c r="M24" s="33">
        <f t="shared" si="3"/>
        <v>0</v>
      </c>
      <c r="N24" s="33">
        <f t="shared" si="7"/>
        <v>0</v>
      </c>
      <c r="O24" s="33">
        <f t="shared" si="8"/>
        <v>0</v>
      </c>
      <c r="P24" s="2"/>
      <c r="Q24" s="4">
        <f t="shared" si="12"/>
        <v>0</v>
      </c>
      <c r="R24" s="2"/>
      <c r="S24" s="28">
        <f t="shared" si="13"/>
        <v>0</v>
      </c>
      <c r="T24" s="3"/>
      <c r="U24" s="110">
        <f t="shared" si="14"/>
        <v>0</v>
      </c>
      <c r="V24" s="110">
        <f t="shared" si="15"/>
        <v>0</v>
      </c>
      <c r="W24" s="110">
        <f t="shared" si="16"/>
        <v>0</v>
      </c>
      <c r="X24" s="110">
        <f t="shared" si="17"/>
        <v>0</v>
      </c>
      <c r="Y24" s="110">
        <f t="shared" si="18"/>
        <v>0</v>
      </c>
      <c r="Z24" s="110">
        <f t="shared" si="19"/>
        <v>0</v>
      </c>
      <c r="AA24" s="110">
        <f t="shared" si="20"/>
        <v>0</v>
      </c>
      <c r="AB24" s="110">
        <f t="shared" si="21"/>
        <v>0</v>
      </c>
      <c r="AC24" s="110">
        <f t="shared" si="22"/>
        <v>0</v>
      </c>
      <c r="AD24" s="110">
        <f t="shared" si="23"/>
        <v>0</v>
      </c>
      <c r="AE24" s="6"/>
      <c r="AF24" s="6"/>
      <c r="AG24" s="6"/>
      <c r="AH24" s="6"/>
      <c r="AI24" s="6"/>
      <c r="AJ24" s="99"/>
      <c r="AK24" s="24">
        <f t="shared" si="9"/>
        <v>0</v>
      </c>
      <c r="AL24" s="24">
        <f t="shared" si="10"/>
        <v>0</v>
      </c>
      <c r="AM24" s="107">
        <f t="shared" si="24"/>
        <v>0</v>
      </c>
      <c r="AN24" s="108">
        <f t="shared" si="11"/>
        <v>0</v>
      </c>
      <c r="AO24" s="131">
        <f>RANK(AN24,AN5:AN302,0)</f>
        <v>1</v>
      </c>
      <c r="AP24" s="103"/>
      <c r="AV24" s="10">
        <f t="shared" si="25"/>
        <v>19</v>
      </c>
      <c r="AW24" s="10">
        <v>0</v>
      </c>
      <c r="AX24" s="10">
        <v>0</v>
      </c>
      <c r="AY24" s="11">
        <f t="shared" si="26"/>
        <v>19</v>
      </c>
      <c r="AZ24" s="11">
        <v>0</v>
      </c>
      <c r="BA24" s="11">
        <v>0</v>
      </c>
      <c r="BB24" s="11">
        <f t="shared" si="27"/>
        <v>19</v>
      </c>
      <c r="BC24" s="11">
        <v>0</v>
      </c>
      <c r="BD24" s="11">
        <v>0</v>
      </c>
      <c r="BE24" s="11">
        <f t="shared" si="28"/>
        <v>19</v>
      </c>
      <c r="BF24" s="11">
        <v>0</v>
      </c>
      <c r="BG24" s="11">
        <v>0</v>
      </c>
      <c r="BH24" s="12">
        <f t="shared" si="29"/>
        <v>1.9000000000000006</v>
      </c>
      <c r="BI24" s="13">
        <v>10</v>
      </c>
      <c r="BJ24" s="13">
        <v>10</v>
      </c>
      <c r="BK24" s="11">
        <f t="shared" si="30"/>
        <v>19</v>
      </c>
      <c r="BL24" s="11">
        <v>0</v>
      </c>
      <c r="BM24" s="11">
        <v>0</v>
      </c>
      <c r="BN24" s="11">
        <f t="shared" si="31"/>
        <v>19</v>
      </c>
      <c r="BO24" s="11">
        <v>0</v>
      </c>
      <c r="BP24" s="11">
        <v>0</v>
      </c>
      <c r="BQ24" s="11">
        <f t="shared" si="32"/>
        <v>19</v>
      </c>
      <c r="BR24" s="11">
        <v>9</v>
      </c>
      <c r="BS24" s="11">
        <v>9</v>
      </c>
    </row>
    <row r="25" spans="1:71" ht="10.8" thickBot="1" x14ac:dyDescent="0.25">
      <c r="A25" s="30">
        <v>21</v>
      </c>
      <c r="B25" s="31">
        <f>'Saisie des participants'!B24</f>
        <v>0</v>
      </c>
      <c r="C25" s="31">
        <f>'Saisie des participants'!C24</f>
        <v>0</v>
      </c>
      <c r="D25" s="31" t="str">
        <f>'Saisie des participants'!A24</f>
        <v>Féminin</v>
      </c>
      <c r="E25" s="32">
        <f>'Saisie des participants'!I24</f>
        <v>0</v>
      </c>
      <c r="F25" s="1"/>
      <c r="G25" s="2"/>
      <c r="H25" s="2"/>
      <c r="I25" s="2"/>
      <c r="J25" s="28">
        <f t="shared" si="0"/>
        <v>0</v>
      </c>
      <c r="K25" s="33">
        <f t="shared" si="1"/>
        <v>0</v>
      </c>
      <c r="L25" s="33">
        <f t="shared" si="2"/>
        <v>0</v>
      </c>
      <c r="M25" s="33">
        <f t="shared" si="3"/>
        <v>0</v>
      </c>
      <c r="N25" s="33">
        <f t="shared" si="7"/>
        <v>0</v>
      </c>
      <c r="O25" s="33">
        <f t="shared" si="8"/>
        <v>0</v>
      </c>
      <c r="P25" s="2"/>
      <c r="Q25" s="4">
        <f t="shared" si="12"/>
        <v>0</v>
      </c>
      <c r="R25" s="2"/>
      <c r="S25" s="28">
        <f t="shared" si="13"/>
        <v>0</v>
      </c>
      <c r="T25" s="3"/>
      <c r="U25" s="110">
        <f t="shared" si="14"/>
        <v>0</v>
      </c>
      <c r="V25" s="110">
        <f t="shared" si="15"/>
        <v>0</v>
      </c>
      <c r="W25" s="110">
        <f t="shared" si="16"/>
        <v>0</v>
      </c>
      <c r="X25" s="110">
        <f t="shared" si="17"/>
        <v>0</v>
      </c>
      <c r="Y25" s="110">
        <f t="shared" si="18"/>
        <v>0</v>
      </c>
      <c r="Z25" s="110">
        <f t="shared" si="19"/>
        <v>0</v>
      </c>
      <c r="AA25" s="110">
        <f t="shared" si="20"/>
        <v>0</v>
      </c>
      <c r="AB25" s="110">
        <f t="shared" si="21"/>
        <v>0</v>
      </c>
      <c r="AC25" s="110">
        <f t="shared" si="22"/>
        <v>0</v>
      </c>
      <c r="AD25" s="110">
        <f t="shared" si="23"/>
        <v>0</v>
      </c>
      <c r="AE25" s="6"/>
      <c r="AF25" s="6"/>
      <c r="AG25" s="6"/>
      <c r="AH25" s="6"/>
      <c r="AI25" s="6"/>
      <c r="AJ25" s="99"/>
      <c r="AK25" s="24">
        <f t="shared" si="9"/>
        <v>0</v>
      </c>
      <c r="AL25" s="24">
        <f t="shared" si="10"/>
        <v>0</v>
      </c>
      <c r="AM25" s="107">
        <f t="shared" si="24"/>
        <v>0</v>
      </c>
      <c r="AN25" s="108">
        <f t="shared" si="11"/>
        <v>0</v>
      </c>
      <c r="AO25" s="131">
        <f>RANK(AN25,AN5:AN302,0)</f>
        <v>1</v>
      </c>
      <c r="AP25" s="103"/>
      <c r="AV25" s="10">
        <f t="shared" si="25"/>
        <v>20</v>
      </c>
      <c r="AW25" s="10">
        <v>0</v>
      </c>
      <c r="AX25" s="10">
        <v>0</v>
      </c>
      <c r="AY25" s="11">
        <f t="shared" si="26"/>
        <v>20</v>
      </c>
      <c r="AZ25" s="11">
        <v>0</v>
      </c>
      <c r="BA25" s="11">
        <v>0</v>
      </c>
      <c r="BB25" s="11">
        <f t="shared" si="27"/>
        <v>20</v>
      </c>
      <c r="BC25" s="11">
        <v>0</v>
      </c>
      <c r="BD25" s="11">
        <v>0</v>
      </c>
      <c r="BE25" s="11">
        <f t="shared" si="28"/>
        <v>20</v>
      </c>
      <c r="BF25" s="11">
        <v>0</v>
      </c>
      <c r="BG25" s="11">
        <v>0</v>
      </c>
      <c r="BH25" s="12">
        <f t="shared" si="29"/>
        <v>2.0000000000000004</v>
      </c>
      <c r="BI25" s="13">
        <v>10</v>
      </c>
      <c r="BJ25" s="13">
        <v>10</v>
      </c>
      <c r="BK25" s="11">
        <f t="shared" si="30"/>
        <v>20</v>
      </c>
      <c r="BL25" s="11">
        <v>0</v>
      </c>
      <c r="BM25" s="11">
        <v>0</v>
      </c>
      <c r="BN25" s="11">
        <f t="shared" si="31"/>
        <v>20</v>
      </c>
      <c r="BO25" s="11">
        <v>0</v>
      </c>
      <c r="BP25" s="11">
        <v>0</v>
      </c>
      <c r="BQ25" s="11">
        <f t="shared" si="32"/>
        <v>20</v>
      </c>
      <c r="BR25" s="11">
        <v>10</v>
      </c>
      <c r="BS25" s="11">
        <v>10</v>
      </c>
    </row>
    <row r="26" spans="1:71" ht="10.8" thickBot="1" x14ac:dyDescent="0.25">
      <c r="A26" s="30">
        <v>22</v>
      </c>
      <c r="B26" s="31">
        <f>'Saisie des participants'!B25</f>
        <v>0</v>
      </c>
      <c r="C26" s="31">
        <f>'Saisie des participants'!C25</f>
        <v>0</v>
      </c>
      <c r="D26" s="31" t="str">
        <f>'Saisie des participants'!A25</f>
        <v>Féminin</v>
      </c>
      <c r="E26" s="32">
        <f>'Saisie des participants'!I25</f>
        <v>0</v>
      </c>
      <c r="F26" s="1"/>
      <c r="G26" s="2"/>
      <c r="H26" s="2"/>
      <c r="I26" s="2"/>
      <c r="J26" s="28">
        <f t="shared" si="0"/>
        <v>0</v>
      </c>
      <c r="K26" s="33">
        <f t="shared" si="1"/>
        <v>0</v>
      </c>
      <c r="L26" s="33">
        <f t="shared" si="2"/>
        <v>0</v>
      </c>
      <c r="M26" s="33">
        <f t="shared" si="3"/>
        <v>0</v>
      </c>
      <c r="N26" s="33">
        <f t="shared" si="7"/>
        <v>0</v>
      </c>
      <c r="O26" s="33">
        <f t="shared" si="8"/>
        <v>0</v>
      </c>
      <c r="P26" s="2"/>
      <c r="Q26" s="4">
        <f t="shared" si="12"/>
        <v>0</v>
      </c>
      <c r="R26" s="2"/>
      <c r="S26" s="28">
        <f t="shared" si="13"/>
        <v>0</v>
      </c>
      <c r="T26" s="3"/>
      <c r="U26" s="110">
        <f t="shared" si="14"/>
        <v>0</v>
      </c>
      <c r="V26" s="110">
        <f t="shared" si="15"/>
        <v>0</v>
      </c>
      <c r="W26" s="110">
        <f t="shared" si="16"/>
        <v>0</v>
      </c>
      <c r="X26" s="110">
        <f t="shared" si="17"/>
        <v>0</v>
      </c>
      <c r="Y26" s="110">
        <f t="shared" si="18"/>
        <v>0</v>
      </c>
      <c r="Z26" s="110">
        <f t="shared" si="19"/>
        <v>0</v>
      </c>
      <c r="AA26" s="110">
        <f t="shared" si="20"/>
        <v>0</v>
      </c>
      <c r="AB26" s="110">
        <f t="shared" si="21"/>
        <v>0</v>
      </c>
      <c r="AC26" s="110">
        <f t="shared" si="22"/>
        <v>0</v>
      </c>
      <c r="AD26" s="110">
        <f t="shared" si="23"/>
        <v>0</v>
      </c>
      <c r="AE26" s="6"/>
      <c r="AF26" s="6"/>
      <c r="AG26" s="6"/>
      <c r="AH26" s="6"/>
      <c r="AI26" s="6"/>
      <c r="AJ26" s="99"/>
      <c r="AK26" s="24">
        <f t="shared" si="9"/>
        <v>0</v>
      </c>
      <c r="AL26" s="24">
        <f t="shared" si="10"/>
        <v>0</v>
      </c>
      <c r="AM26" s="107">
        <f t="shared" si="24"/>
        <v>0</v>
      </c>
      <c r="AN26" s="108">
        <f t="shared" si="11"/>
        <v>0</v>
      </c>
      <c r="AO26" s="131">
        <f>RANK(AN26,AN5:AN302,0)</f>
        <v>1</v>
      </c>
      <c r="AP26" s="103"/>
      <c r="AV26" s="10">
        <f t="shared" si="25"/>
        <v>21</v>
      </c>
      <c r="AW26" s="10">
        <v>0</v>
      </c>
      <c r="AX26" s="10">
        <v>0</v>
      </c>
      <c r="AY26" s="11">
        <f t="shared" si="26"/>
        <v>21</v>
      </c>
      <c r="AZ26" s="11">
        <v>0</v>
      </c>
      <c r="BA26" s="11">
        <v>0</v>
      </c>
      <c r="BB26" s="11">
        <f t="shared" si="27"/>
        <v>21</v>
      </c>
      <c r="BC26" s="11">
        <v>0</v>
      </c>
      <c r="BD26" s="11">
        <v>0</v>
      </c>
      <c r="BE26" s="11">
        <f t="shared" si="28"/>
        <v>21</v>
      </c>
      <c r="BF26" s="11">
        <v>0</v>
      </c>
      <c r="BG26" s="11">
        <v>0</v>
      </c>
      <c r="BH26" s="12">
        <f t="shared" si="29"/>
        <v>2.1000000000000005</v>
      </c>
      <c r="BI26" s="13">
        <v>10</v>
      </c>
      <c r="BJ26" s="13">
        <v>10</v>
      </c>
      <c r="BK26" s="11">
        <f t="shared" si="30"/>
        <v>21</v>
      </c>
      <c r="BL26" s="11">
        <v>0</v>
      </c>
      <c r="BM26" s="11">
        <v>0</v>
      </c>
      <c r="BN26" s="11">
        <f t="shared" si="31"/>
        <v>21</v>
      </c>
      <c r="BO26" s="11">
        <v>0</v>
      </c>
      <c r="BP26" s="11">
        <v>0</v>
      </c>
      <c r="BQ26" s="11">
        <f t="shared" si="32"/>
        <v>21</v>
      </c>
      <c r="BR26" s="11">
        <v>10</v>
      </c>
      <c r="BS26" s="11">
        <v>10</v>
      </c>
    </row>
    <row r="27" spans="1:71" ht="10.8" thickBot="1" x14ac:dyDescent="0.25">
      <c r="A27" s="30">
        <v>23</v>
      </c>
      <c r="B27" s="31">
        <f>'Saisie des participants'!B26</f>
        <v>0</v>
      </c>
      <c r="C27" s="31">
        <f>'Saisie des participants'!C26</f>
        <v>0</v>
      </c>
      <c r="D27" s="31" t="str">
        <f>'Saisie des participants'!A26</f>
        <v>Féminin</v>
      </c>
      <c r="E27" s="32">
        <f>'Saisie des participants'!I26</f>
        <v>0</v>
      </c>
      <c r="F27" s="1"/>
      <c r="G27" s="2"/>
      <c r="H27" s="2"/>
      <c r="I27" s="2"/>
      <c r="J27" s="28">
        <f t="shared" si="0"/>
        <v>0</v>
      </c>
      <c r="K27" s="33">
        <f t="shared" si="1"/>
        <v>0</v>
      </c>
      <c r="L27" s="33">
        <f t="shared" si="2"/>
        <v>0</v>
      </c>
      <c r="M27" s="33">
        <f t="shared" si="3"/>
        <v>0</v>
      </c>
      <c r="N27" s="33">
        <f t="shared" si="7"/>
        <v>0</v>
      </c>
      <c r="O27" s="33">
        <f t="shared" si="8"/>
        <v>0</v>
      </c>
      <c r="P27" s="2"/>
      <c r="Q27" s="4">
        <f t="shared" si="12"/>
        <v>0</v>
      </c>
      <c r="R27" s="2"/>
      <c r="S27" s="28">
        <f t="shared" si="13"/>
        <v>0</v>
      </c>
      <c r="T27" s="3"/>
      <c r="U27" s="110">
        <f t="shared" si="14"/>
        <v>0</v>
      </c>
      <c r="V27" s="110">
        <f t="shared" si="15"/>
        <v>0</v>
      </c>
      <c r="W27" s="110">
        <f t="shared" si="16"/>
        <v>0</v>
      </c>
      <c r="X27" s="110">
        <f t="shared" si="17"/>
        <v>0</v>
      </c>
      <c r="Y27" s="110">
        <f t="shared" si="18"/>
        <v>0</v>
      </c>
      <c r="Z27" s="110">
        <f t="shared" si="19"/>
        <v>0</v>
      </c>
      <c r="AA27" s="110">
        <f t="shared" si="20"/>
        <v>0</v>
      </c>
      <c r="AB27" s="110">
        <f t="shared" si="21"/>
        <v>0</v>
      </c>
      <c r="AC27" s="110">
        <f t="shared" si="22"/>
        <v>0</v>
      </c>
      <c r="AD27" s="110">
        <f t="shared" si="23"/>
        <v>0</v>
      </c>
      <c r="AE27" s="6"/>
      <c r="AF27" s="6"/>
      <c r="AG27" s="6"/>
      <c r="AH27" s="6"/>
      <c r="AI27" s="6"/>
      <c r="AJ27" s="99"/>
      <c r="AK27" s="24">
        <f t="shared" si="9"/>
        <v>0</v>
      </c>
      <c r="AL27" s="24">
        <f t="shared" si="10"/>
        <v>0</v>
      </c>
      <c r="AM27" s="107">
        <f t="shared" si="24"/>
        <v>0</v>
      </c>
      <c r="AN27" s="108">
        <f t="shared" si="11"/>
        <v>0</v>
      </c>
      <c r="AO27" s="131">
        <f>RANK(AN27,AN5:AN302,0)</f>
        <v>1</v>
      </c>
      <c r="AP27" s="103"/>
      <c r="AV27" s="10">
        <f t="shared" si="25"/>
        <v>22</v>
      </c>
      <c r="AW27" s="10">
        <v>0</v>
      </c>
      <c r="AX27" s="10">
        <v>0</v>
      </c>
      <c r="AY27" s="11">
        <f t="shared" si="26"/>
        <v>22</v>
      </c>
      <c r="AZ27" s="11">
        <v>0</v>
      </c>
      <c r="BA27" s="11">
        <v>0</v>
      </c>
      <c r="BB27" s="11">
        <f t="shared" si="27"/>
        <v>22</v>
      </c>
      <c r="BC27" s="11">
        <v>0</v>
      </c>
      <c r="BD27" s="11">
        <v>0</v>
      </c>
      <c r="BE27" s="11">
        <f t="shared" si="28"/>
        <v>22</v>
      </c>
      <c r="BF27" s="11">
        <v>0</v>
      </c>
      <c r="BG27" s="11">
        <v>0</v>
      </c>
      <c r="BH27" s="12">
        <f t="shared" si="29"/>
        <v>2.2000000000000006</v>
      </c>
      <c r="BI27" s="13">
        <v>10</v>
      </c>
      <c r="BJ27" s="13">
        <v>10</v>
      </c>
      <c r="BK27" s="11">
        <f t="shared" si="30"/>
        <v>22</v>
      </c>
      <c r="BL27" s="11">
        <v>0</v>
      </c>
      <c r="BM27" s="11">
        <v>0</v>
      </c>
      <c r="BN27" s="11">
        <f t="shared" si="31"/>
        <v>22</v>
      </c>
      <c r="BO27" s="11">
        <v>0</v>
      </c>
      <c r="BP27" s="11">
        <v>0</v>
      </c>
      <c r="BQ27" s="11">
        <f t="shared" si="32"/>
        <v>22</v>
      </c>
      <c r="BR27" s="11">
        <v>10</v>
      </c>
      <c r="BS27" s="11">
        <v>10</v>
      </c>
    </row>
    <row r="28" spans="1:71" ht="10.8" thickBot="1" x14ac:dyDescent="0.25">
      <c r="A28" s="30">
        <v>24</v>
      </c>
      <c r="B28" s="31">
        <f>'Saisie des participants'!B27</f>
        <v>0</v>
      </c>
      <c r="C28" s="31">
        <f>'Saisie des participants'!C27</f>
        <v>0</v>
      </c>
      <c r="D28" s="31" t="str">
        <f>'Saisie des participants'!A27</f>
        <v>Féminin</v>
      </c>
      <c r="E28" s="32">
        <f>'Saisie des participants'!I27</f>
        <v>0</v>
      </c>
      <c r="F28" s="1"/>
      <c r="G28" s="2"/>
      <c r="H28" s="2"/>
      <c r="I28" s="2"/>
      <c r="J28" s="28">
        <f t="shared" si="0"/>
        <v>0</v>
      </c>
      <c r="K28" s="33">
        <f t="shared" si="1"/>
        <v>0</v>
      </c>
      <c r="L28" s="33">
        <f t="shared" si="2"/>
        <v>0</v>
      </c>
      <c r="M28" s="33">
        <f t="shared" si="3"/>
        <v>0</v>
      </c>
      <c r="N28" s="33">
        <f t="shared" si="7"/>
        <v>0</v>
      </c>
      <c r="O28" s="33">
        <f t="shared" si="8"/>
        <v>0</v>
      </c>
      <c r="P28" s="2"/>
      <c r="Q28" s="4">
        <f t="shared" si="12"/>
        <v>0</v>
      </c>
      <c r="R28" s="2"/>
      <c r="S28" s="28">
        <f t="shared" si="13"/>
        <v>0</v>
      </c>
      <c r="T28" s="3"/>
      <c r="U28" s="110">
        <f t="shared" si="14"/>
        <v>0</v>
      </c>
      <c r="V28" s="110">
        <f t="shared" si="15"/>
        <v>0</v>
      </c>
      <c r="W28" s="110">
        <f t="shared" si="16"/>
        <v>0</v>
      </c>
      <c r="X28" s="110">
        <f t="shared" si="17"/>
        <v>0</v>
      </c>
      <c r="Y28" s="110">
        <f t="shared" si="18"/>
        <v>0</v>
      </c>
      <c r="Z28" s="110">
        <f t="shared" si="19"/>
        <v>0</v>
      </c>
      <c r="AA28" s="110">
        <f t="shared" si="20"/>
        <v>0</v>
      </c>
      <c r="AB28" s="110">
        <f t="shared" si="21"/>
        <v>0</v>
      </c>
      <c r="AC28" s="110">
        <f t="shared" si="22"/>
        <v>0</v>
      </c>
      <c r="AD28" s="110">
        <f t="shared" si="23"/>
        <v>0</v>
      </c>
      <c r="AE28" s="6"/>
      <c r="AF28" s="6"/>
      <c r="AG28" s="6"/>
      <c r="AH28" s="6"/>
      <c r="AI28" s="6"/>
      <c r="AJ28" s="99"/>
      <c r="AK28" s="24">
        <f t="shared" si="9"/>
        <v>0</v>
      </c>
      <c r="AL28" s="24">
        <f t="shared" si="10"/>
        <v>0</v>
      </c>
      <c r="AM28" s="107">
        <f t="shared" si="24"/>
        <v>0</v>
      </c>
      <c r="AN28" s="108">
        <f t="shared" si="11"/>
        <v>0</v>
      </c>
      <c r="AO28" s="131">
        <f>RANK(AN28,AN5:AN302,0)</f>
        <v>1</v>
      </c>
      <c r="AP28" s="103"/>
      <c r="AV28" s="10">
        <f t="shared" si="25"/>
        <v>23</v>
      </c>
      <c r="AW28" s="10">
        <v>0</v>
      </c>
      <c r="AX28" s="10">
        <v>0</v>
      </c>
      <c r="AY28" s="11">
        <f t="shared" si="26"/>
        <v>23</v>
      </c>
      <c r="AZ28" s="11">
        <v>0</v>
      </c>
      <c r="BA28" s="11">
        <v>0</v>
      </c>
      <c r="BB28" s="11">
        <f t="shared" si="27"/>
        <v>23</v>
      </c>
      <c r="BC28" s="11">
        <v>0</v>
      </c>
      <c r="BD28" s="11">
        <v>0</v>
      </c>
      <c r="BE28" s="11">
        <f t="shared" si="28"/>
        <v>23</v>
      </c>
      <c r="BF28" s="11">
        <v>0</v>
      </c>
      <c r="BG28" s="11">
        <v>0</v>
      </c>
      <c r="BH28" s="12">
        <f t="shared" si="29"/>
        <v>2.3000000000000007</v>
      </c>
      <c r="BI28" s="13">
        <v>10</v>
      </c>
      <c r="BJ28" s="13">
        <v>10</v>
      </c>
      <c r="BK28" s="11">
        <f t="shared" si="30"/>
        <v>23</v>
      </c>
      <c r="BL28" s="11">
        <v>0</v>
      </c>
      <c r="BM28" s="11">
        <v>0</v>
      </c>
      <c r="BN28" s="11">
        <f t="shared" si="31"/>
        <v>23</v>
      </c>
      <c r="BO28" s="11">
        <v>0</v>
      </c>
      <c r="BP28" s="11">
        <v>0</v>
      </c>
      <c r="BQ28" s="11">
        <f t="shared" si="32"/>
        <v>23</v>
      </c>
      <c r="BR28" s="11">
        <v>10</v>
      </c>
      <c r="BS28" s="11">
        <v>10</v>
      </c>
    </row>
    <row r="29" spans="1:71" ht="10.8" thickBot="1" x14ac:dyDescent="0.25">
      <c r="A29" s="30">
        <v>25</v>
      </c>
      <c r="B29" s="31">
        <f>'Saisie des participants'!B28</f>
        <v>0</v>
      </c>
      <c r="C29" s="31">
        <f>'Saisie des participants'!C28</f>
        <v>0</v>
      </c>
      <c r="D29" s="31" t="str">
        <f>'Saisie des participants'!A28</f>
        <v>Féminin</v>
      </c>
      <c r="E29" s="32">
        <f>'Saisie des participants'!I28</f>
        <v>0</v>
      </c>
      <c r="F29" s="1"/>
      <c r="G29" s="2"/>
      <c r="H29" s="2"/>
      <c r="I29" s="2"/>
      <c r="J29" s="28">
        <f t="shared" si="0"/>
        <v>0</v>
      </c>
      <c r="K29" s="33">
        <f t="shared" si="1"/>
        <v>0</v>
      </c>
      <c r="L29" s="33">
        <f t="shared" si="2"/>
        <v>0</v>
      </c>
      <c r="M29" s="33">
        <f t="shared" si="3"/>
        <v>0</v>
      </c>
      <c r="N29" s="33">
        <f t="shared" si="7"/>
        <v>0</v>
      </c>
      <c r="O29" s="33">
        <f t="shared" si="8"/>
        <v>0</v>
      </c>
      <c r="P29" s="2"/>
      <c r="Q29" s="4">
        <f t="shared" si="12"/>
        <v>0</v>
      </c>
      <c r="R29" s="2"/>
      <c r="S29" s="28">
        <f t="shared" si="13"/>
        <v>0</v>
      </c>
      <c r="T29" s="3"/>
      <c r="U29" s="110">
        <f t="shared" si="14"/>
        <v>0</v>
      </c>
      <c r="V29" s="110">
        <f t="shared" si="15"/>
        <v>0</v>
      </c>
      <c r="W29" s="110">
        <f t="shared" si="16"/>
        <v>0</v>
      </c>
      <c r="X29" s="110">
        <f t="shared" si="17"/>
        <v>0</v>
      </c>
      <c r="Y29" s="110">
        <f t="shared" si="18"/>
        <v>0</v>
      </c>
      <c r="Z29" s="110">
        <f t="shared" si="19"/>
        <v>0</v>
      </c>
      <c r="AA29" s="110">
        <f t="shared" si="20"/>
        <v>0</v>
      </c>
      <c r="AB29" s="110">
        <f t="shared" si="21"/>
        <v>0</v>
      </c>
      <c r="AC29" s="110">
        <f t="shared" si="22"/>
        <v>0</v>
      </c>
      <c r="AD29" s="110">
        <f t="shared" si="23"/>
        <v>0</v>
      </c>
      <c r="AE29" s="6"/>
      <c r="AF29" s="6"/>
      <c r="AG29" s="6"/>
      <c r="AH29" s="6"/>
      <c r="AI29" s="6"/>
      <c r="AJ29" s="99"/>
      <c r="AK29" s="24">
        <f t="shared" si="9"/>
        <v>0</v>
      </c>
      <c r="AL29" s="24">
        <f t="shared" si="10"/>
        <v>0</v>
      </c>
      <c r="AM29" s="107">
        <f t="shared" si="24"/>
        <v>0</v>
      </c>
      <c r="AN29" s="108">
        <f t="shared" si="11"/>
        <v>0</v>
      </c>
      <c r="AO29" s="131">
        <f>RANK(AN29,AN5:AN302,0)</f>
        <v>1</v>
      </c>
      <c r="AP29" s="103"/>
      <c r="AV29" s="10">
        <f t="shared" si="25"/>
        <v>24</v>
      </c>
      <c r="AW29" s="10">
        <v>0</v>
      </c>
      <c r="AX29" s="10">
        <v>0</v>
      </c>
      <c r="AY29" s="11">
        <f t="shared" si="26"/>
        <v>24</v>
      </c>
      <c r="AZ29" s="11">
        <v>0</v>
      </c>
      <c r="BA29" s="11">
        <v>0</v>
      </c>
      <c r="BB29" s="11">
        <f t="shared" si="27"/>
        <v>24</v>
      </c>
      <c r="BC29" s="11">
        <v>0</v>
      </c>
      <c r="BD29" s="11">
        <v>0</v>
      </c>
      <c r="BE29" s="11">
        <f t="shared" si="28"/>
        <v>24</v>
      </c>
      <c r="BF29" s="11">
        <v>0</v>
      </c>
      <c r="BG29" s="11">
        <v>0</v>
      </c>
      <c r="BH29" s="12">
        <f t="shared" si="29"/>
        <v>2.4000000000000008</v>
      </c>
      <c r="BI29" s="13">
        <v>10</v>
      </c>
      <c r="BJ29" s="13">
        <v>10</v>
      </c>
      <c r="BK29" s="11">
        <f t="shared" si="30"/>
        <v>24</v>
      </c>
      <c r="BL29" s="11">
        <v>0</v>
      </c>
      <c r="BM29" s="11">
        <v>0</v>
      </c>
      <c r="BN29" s="11">
        <f t="shared" si="31"/>
        <v>24</v>
      </c>
      <c r="BO29" s="11">
        <v>0</v>
      </c>
      <c r="BP29" s="11">
        <v>1</v>
      </c>
      <c r="BQ29" s="11">
        <f t="shared" si="32"/>
        <v>24</v>
      </c>
      <c r="BR29" s="11">
        <v>10</v>
      </c>
      <c r="BS29" s="11">
        <v>10</v>
      </c>
    </row>
    <row r="30" spans="1:71" ht="10.8" thickBot="1" x14ac:dyDescent="0.25">
      <c r="A30" s="30">
        <v>26</v>
      </c>
      <c r="B30" s="31">
        <f>'Saisie des participants'!B29</f>
        <v>0</v>
      </c>
      <c r="C30" s="31">
        <f>'Saisie des participants'!C29</f>
        <v>0</v>
      </c>
      <c r="D30" s="31" t="str">
        <f>'Saisie des participants'!A29</f>
        <v>Féminin</v>
      </c>
      <c r="E30" s="32">
        <f>'Saisie des participants'!I29</f>
        <v>0</v>
      </c>
      <c r="F30" s="1"/>
      <c r="G30" s="2"/>
      <c r="H30" s="2"/>
      <c r="I30" s="2"/>
      <c r="J30" s="28">
        <f t="shared" si="0"/>
        <v>0</v>
      </c>
      <c r="K30" s="33">
        <f t="shared" si="1"/>
        <v>0</v>
      </c>
      <c r="L30" s="33">
        <f t="shared" si="2"/>
        <v>0</v>
      </c>
      <c r="M30" s="33">
        <f t="shared" si="3"/>
        <v>0</v>
      </c>
      <c r="N30" s="33">
        <f t="shared" si="7"/>
        <v>0</v>
      </c>
      <c r="O30" s="33">
        <f t="shared" si="8"/>
        <v>0</v>
      </c>
      <c r="P30" s="2"/>
      <c r="Q30" s="4">
        <f t="shared" si="12"/>
        <v>0</v>
      </c>
      <c r="R30" s="2"/>
      <c r="S30" s="28">
        <f t="shared" si="13"/>
        <v>0</v>
      </c>
      <c r="T30" s="3"/>
      <c r="U30" s="110">
        <f t="shared" si="14"/>
        <v>0</v>
      </c>
      <c r="V30" s="110">
        <f t="shared" si="15"/>
        <v>0</v>
      </c>
      <c r="W30" s="110">
        <f t="shared" si="16"/>
        <v>0</v>
      </c>
      <c r="X30" s="110">
        <f t="shared" si="17"/>
        <v>0</v>
      </c>
      <c r="Y30" s="110">
        <f t="shared" si="18"/>
        <v>0</v>
      </c>
      <c r="Z30" s="110">
        <f t="shared" si="19"/>
        <v>0</v>
      </c>
      <c r="AA30" s="110">
        <f t="shared" si="20"/>
        <v>0</v>
      </c>
      <c r="AB30" s="110">
        <f t="shared" si="21"/>
        <v>0</v>
      </c>
      <c r="AC30" s="110">
        <f t="shared" si="22"/>
        <v>0</v>
      </c>
      <c r="AD30" s="110">
        <f t="shared" si="23"/>
        <v>0</v>
      </c>
      <c r="AE30" s="6"/>
      <c r="AF30" s="6"/>
      <c r="AG30" s="6"/>
      <c r="AH30" s="6"/>
      <c r="AI30" s="6"/>
      <c r="AJ30" s="99"/>
      <c r="AK30" s="24">
        <f t="shared" si="9"/>
        <v>0</v>
      </c>
      <c r="AL30" s="24">
        <f t="shared" si="10"/>
        <v>0</v>
      </c>
      <c r="AM30" s="107">
        <f t="shared" si="24"/>
        <v>0</v>
      </c>
      <c r="AN30" s="108">
        <f t="shared" si="11"/>
        <v>0</v>
      </c>
      <c r="AO30" s="131">
        <f>RANK(AN30,AN5:AN302,0)</f>
        <v>1</v>
      </c>
      <c r="AP30" s="103"/>
      <c r="AV30" s="10">
        <f t="shared" si="25"/>
        <v>25</v>
      </c>
      <c r="AW30" s="10">
        <v>0</v>
      </c>
      <c r="AX30" s="10">
        <v>0</v>
      </c>
      <c r="AY30" s="11">
        <f t="shared" si="26"/>
        <v>25</v>
      </c>
      <c r="AZ30" s="11">
        <v>0</v>
      </c>
      <c r="BA30" s="11">
        <v>0</v>
      </c>
      <c r="BB30" s="11">
        <f t="shared" si="27"/>
        <v>25</v>
      </c>
      <c r="BC30" s="11">
        <v>0</v>
      </c>
      <c r="BD30" s="11">
        <v>0</v>
      </c>
      <c r="BE30" s="11">
        <f t="shared" si="28"/>
        <v>25</v>
      </c>
      <c r="BF30" s="11">
        <v>0</v>
      </c>
      <c r="BG30" s="11">
        <v>0</v>
      </c>
      <c r="BH30" s="12">
        <f t="shared" si="29"/>
        <v>2.5000000000000009</v>
      </c>
      <c r="BI30" s="13">
        <v>10</v>
      </c>
      <c r="BJ30" s="13">
        <v>10</v>
      </c>
      <c r="BK30" s="11">
        <f t="shared" si="30"/>
        <v>25</v>
      </c>
      <c r="BL30" s="11">
        <v>0</v>
      </c>
      <c r="BM30" s="11">
        <v>0</v>
      </c>
      <c r="BN30" s="11">
        <f t="shared" si="31"/>
        <v>25</v>
      </c>
      <c r="BO30" s="11">
        <v>0</v>
      </c>
      <c r="BP30" s="11">
        <v>1</v>
      </c>
      <c r="BQ30" s="11">
        <f t="shared" si="32"/>
        <v>25</v>
      </c>
      <c r="BR30" s="11">
        <v>10</v>
      </c>
      <c r="BS30" s="11">
        <v>10</v>
      </c>
    </row>
    <row r="31" spans="1:71" ht="10.8" thickBot="1" x14ac:dyDescent="0.25">
      <c r="A31" s="30">
        <v>27</v>
      </c>
      <c r="B31" s="31">
        <f>'Saisie des participants'!B30</f>
        <v>0</v>
      </c>
      <c r="C31" s="31">
        <f>'Saisie des participants'!C30</f>
        <v>0</v>
      </c>
      <c r="D31" s="31" t="str">
        <f>'Saisie des participants'!A30</f>
        <v>Féminin</v>
      </c>
      <c r="E31" s="32">
        <f>'Saisie des participants'!I30</f>
        <v>0</v>
      </c>
      <c r="F31" s="1"/>
      <c r="G31" s="2"/>
      <c r="H31" s="2"/>
      <c r="I31" s="2"/>
      <c r="J31" s="28">
        <f t="shared" si="0"/>
        <v>0</v>
      </c>
      <c r="K31" s="33">
        <f t="shared" si="1"/>
        <v>0</v>
      </c>
      <c r="L31" s="33">
        <f t="shared" si="2"/>
        <v>0</v>
      </c>
      <c r="M31" s="33">
        <f t="shared" si="3"/>
        <v>0</v>
      </c>
      <c r="N31" s="33">
        <f t="shared" si="7"/>
        <v>0</v>
      </c>
      <c r="O31" s="33">
        <f t="shared" si="8"/>
        <v>0</v>
      </c>
      <c r="P31" s="2"/>
      <c r="Q31" s="4">
        <f t="shared" si="12"/>
        <v>0</v>
      </c>
      <c r="R31" s="2"/>
      <c r="S31" s="28">
        <f t="shared" si="13"/>
        <v>0</v>
      </c>
      <c r="T31" s="3"/>
      <c r="U31" s="110">
        <f t="shared" si="14"/>
        <v>0</v>
      </c>
      <c r="V31" s="110">
        <f t="shared" si="15"/>
        <v>0</v>
      </c>
      <c r="W31" s="110">
        <f t="shared" si="16"/>
        <v>0</v>
      </c>
      <c r="X31" s="110">
        <f t="shared" si="17"/>
        <v>0</v>
      </c>
      <c r="Y31" s="110">
        <f t="shared" si="18"/>
        <v>0</v>
      </c>
      <c r="Z31" s="110">
        <f t="shared" si="19"/>
        <v>0</v>
      </c>
      <c r="AA31" s="110">
        <f t="shared" si="20"/>
        <v>0</v>
      </c>
      <c r="AB31" s="110">
        <f t="shared" si="21"/>
        <v>0</v>
      </c>
      <c r="AC31" s="110">
        <f t="shared" si="22"/>
        <v>0</v>
      </c>
      <c r="AD31" s="110">
        <f t="shared" si="23"/>
        <v>0</v>
      </c>
      <c r="AE31" s="6"/>
      <c r="AF31" s="6"/>
      <c r="AG31" s="6"/>
      <c r="AH31" s="6"/>
      <c r="AI31" s="6"/>
      <c r="AJ31" s="99"/>
      <c r="AK31" s="24">
        <f t="shared" si="9"/>
        <v>0</v>
      </c>
      <c r="AL31" s="24">
        <f t="shared" si="10"/>
        <v>0</v>
      </c>
      <c r="AM31" s="107">
        <f t="shared" si="24"/>
        <v>0</v>
      </c>
      <c r="AN31" s="108">
        <f t="shared" si="11"/>
        <v>0</v>
      </c>
      <c r="AO31" s="131">
        <f>RANK(AN31,AN5:AN302,0)</f>
        <v>1</v>
      </c>
      <c r="AP31" s="103"/>
      <c r="AV31" s="10">
        <f t="shared" si="25"/>
        <v>26</v>
      </c>
      <c r="AW31" s="10">
        <v>0</v>
      </c>
      <c r="AX31" s="10">
        <v>0</v>
      </c>
      <c r="AY31" s="11">
        <f t="shared" si="26"/>
        <v>26</v>
      </c>
      <c r="AZ31" s="11">
        <v>0</v>
      </c>
      <c r="BA31" s="11">
        <v>0</v>
      </c>
      <c r="BB31" s="11">
        <f t="shared" si="27"/>
        <v>26</v>
      </c>
      <c r="BC31" s="11">
        <v>0</v>
      </c>
      <c r="BD31" s="11">
        <v>0</v>
      </c>
      <c r="BE31" s="11">
        <f t="shared" si="28"/>
        <v>26</v>
      </c>
      <c r="BF31" s="11">
        <v>0</v>
      </c>
      <c r="BG31" s="11">
        <v>0</v>
      </c>
      <c r="BH31" s="12">
        <f t="shared" si="29"/>
        <v>2.600000000000001</v>
      </c>
      <c r="BI31" s="13">
        <v>10</v>
      </c>
      <c r="BJ31" s="13">
        <v>10</v>
      </c>
      <c r="BK31" s="11">
        <f t="shared" si="30"/>
        <v>26</v>
      </c>
      <c r="BL31" s="11">
        <v>0</v>
      </c>
      <c r="BM31" s="11">
        <v>0</v>
      </c>
      <c r="BN31" s="11">
        <f t="shared" si="31"/>
        <v>26</v>
      </c>
      <c r="BO31" s="11">
        <v>0</v>
      </c>
      <c r="BP31" s="11">
        <v>1</v>
      </c>
      <c r="BQ31" s="11">
        <f t="shared" si="32"/>
        <v>26</v>
      </c>
      <c r="BR31" s="11">
        <v>10</v>
      </c>
      <c r="BS31" s="11">
        <v>10</v>
      </c>
    </row>
    <row r="32" spans="1:71" ht="10.8" thickBot="1" x14ac:dyDescent="0.25">
      <c r="A32" s="30">
        <v>28</v>
      </c>
      <c r="B32" s="31">
        <f>'Saisie des participants'!B31</f>
        <v>0</v>
      </c>
      <c r="C32" s="31">
        <f>'Saisie des participants'!C31</f>
        <v>0</v>
      </c>
      <c r="D32" s="31" t="str">
        <f>'Saisie des participants'!A31</f>
        <v>Féminin</v>
      </c>
      <c r="E32" s="32">
        <f>'Saisie des participants'!I31</f>
        <v>0</v>
      </c>
      <c r="F32" s="1"/>
      <c r="G32" s="2"/>
      <c r="H32" s="2"/>
      <c r="I32" s="2"/>
      <c r="J32" s="28">
        <f t="shared" si="0"/>
        <v>0</v>
      </c>
      <c r="K32" s="33">
        <f t="shared" si="1"/>
        <v>0</v>
      </c>
      <c r="L32" s="33">
        <f t="shared" si="2"/>
        <v>0</v>
      </c>
      <c r="M32" s="33">
        <f t="shared" si="3"/>
        <v>0</v>
      </c>
      <c r="N32" s="33">
        <f t="shared" si="7"/>
        <v>0</v>
      </c>
      <c r="O32" s="33">
        <f t="shared" si="8"/>
        <v>0</v>
      </c>
      <c r="P32" s="2"/>
      <c r="Q32" s="4">
        <f t="shared" si="12"/>
        <v>0</v>
      </c>
      <c r="R32" s="2"/>
      <c r="S32" s="28">
        <f t="shared" si="13"/>
        <v>0</v>
      </c>
      <c r="T32" s="3"/>
      <c r="U32" s="110">
        <f t="shared" si="14"/>
        <v>0</v>
      </c>
      <c r="V32" s="110">
        <f t="shared" si="15"/>
        <v>0</v>
      </c>
      <c r="W32" s="110">
        <f t="shared" si="16"/>
        <v>0</v>
      </c>
      <c r="X32" s="110">
        <f t="shared" si="17"/>
        <v>0</v>
      </c>
      <c r="Y32" s="110">
        <f t="shared" si="18"/>
        <v>0</v>
      </c>
      <c r="Z32" s="110">
        <f t="shared" si="19"/>
        <v>0</v>
      </c>
      <c r="AA32" s="110">
        <f t="shared" si="20"/>
        <v>0</v>
      </c>
      <c r="AB32" s="110">
        <f t="shared" si="21"/>
        <v>0</v>
      </c>
      <c r="AC32" s="110">
        <f t="shared" si="22"/>
        <v>0</v>
      </c>
      <c r="AD32" s="110">
        <f t="shared" si="23"/>
        <v>0</v>
      </c>
      <c r="AE32" s="6"/>
      <c r="AF32" s="6"/>
      <c r="AG32" s="6"/>
      <c r="AH32" s="6"/>
      <c r="AI32" s="6"/>
      <c r="AJ32" s="99"/>
      <c r="AK32" s="24">
        <f t="shared" si="9"/>
        <v>0</v>
      </c>
      <c r="AL32" s="24">
        <f t="shared" si="10"/>
        <v>0</v>
      </c>
      <c r="AM32" s="107">
        <f t="shared" si="24"/>
        <v>0</v>
      </c>
      <c r="AN32" s="108">
        <f t="shared" si="11"/>
        <v>0</v>
      </c>
      <c r="AO32" s="131">
        <f>RANK(AN32,AN5:AN302,0)</f>
        <v>1</v>
      </c>
      <c r="AP32" s="103"/>
      <c r="AV32" s="10">
        <f t="shared" si="25"/>
        <v>27</v>
      </c>
      <c r="AW32" s="10">
        <v>0</v>
      </c>
      <c r="AX32" s="10">
        <v>0</v>
      </c>
      <c r="AY32" s="11">
        <f t="shared" si="26"/>
        <v>27</v>
      </c>
      <c r="AZ32" s="11">
        <v>0</v>
      </c>
      <c r="BA32" s="11">
        <v>0</v>
      </c>
      <c r="BB32" s="11">
        <f t="shared" si="27"/>
        <v>27</v>
      </c>
      <c r="BC32" s="11">
        <v>0</v>
      </c>
      <c r="BD32" s="11">
        <v>0</v>
      </c>
      <c r="BE32" s="11">
        <f t="shared" si="28"/>
        <v>27</v>
      </c>
      <c r="BF32" s="11">
        <v>0</v>
      </c>
      <c r="BG32" s="11">
        <v>0</v>
      </c>
      <c r="BH32" s="12">
        <f t="shared" si="29"/>
        <v>2.7000000000000011</v>
      </c>
      <c r="BI32" s="13">
        <v>10</v>
      </c>
      <c r="BJ32" s="13">
        <v>10</v>
      </c>
      <c r="BK32" s="11">
        <f t="shared" si="30"/>
        <v>27</v>
      </c>
      <c r="BL32" s="11">
        <v>0</v>
      </c>
      <c r="BM32" s="11">
        <v>0</v>
      </c>
      <c r="BN32" s="11">
        <f t="shared" si="31"/>
        <v>27</v>
      </c>
      <c r="BO32" s="11">
        <v>0</v>
      </c>
      <c r="BP32" s="11">
        <v>2</v>
      </c>
      <c r="BQ32" s="11">
        <f t="shared" si="32"/>
        <v>27</v>
      </c>
      <c r="BR32" s="11">
        <v>10</v>
      </c>
      <c r="BS32" s="11">
        <v>10</v>
      </c>
    </row>
    <row r="33" spans="1:71" ht="10.8" thickBot="1" x14ac:dyDescent="0.25">
      <c r="A33" s="30">
        <v>29</v>
      </c>
      <c r="B33" s="31">
        <f>'Saisie des participants'!B32</f>
        <v>0</v>
      </c>
      <c r="C33" s="31">
        <f>'Saisie des participants'!C32</f>
        <v>0</v>
      </c>
      <c r="D33" s="31" t="str">
        <f>'Saisie des participants'!A32</f>
        <v>Féminin</v>
      </c>
      <c r="E33" s="32">
        <f>'Saisie des participants'!I32</f>
        <v>0</v>
      </c>
      <c r="F33" s="1"/>
      <c r="G33" s="2"/>
      <c r="H33" s="2"/>
      <c r="I33" s="2"/>
      <c r="J33" s="28">
        <f t="shared" si="0"/>
        <v>0</v>
      </c>
      <c r="K33" s="33">
        <f t="shared" si="1"/>
        <v>0</v>
      </c>
      <c r="L33" s="33">
        <f t="shared" si="2"/>
        <v>0</v>
      </c>
      <c r="M33" s="33">
        <f t="shared" si="3"/>
        <v>0</v>
      </c>
      <c r="N33" s="33">
        <f t="shared" si="7"/>
        <v>0</v>
      </c>
      <c r="O33" s="33">
        <f t="shared" si="8"/>
        <v>0</v>
      </c>
      <c r="P33" s="2"/>
      <c r="Q33" s="4">
        <f t="shared" si="12"/>
        <v>0</v>
      </c>
      <c r="R33" s="2"/>
      <c r="S33" s="28">
        <f t="shared" si="13"/>
        <v>0</v>
      </c>
      <c r="T33" s="3"/>
      <c r="U33" s="110">
        <f t="shared" si="14"/>
        <v>0</v>
      </c>
      <c r="V33" s="110">
        <f t="shared" si="15"/>
        <v>0</v>
      </c>
      <c r="W33" s="110">
        <f t="shared" si="16"/>
        <v>0</v>
      </c>
      <c r="X33" s="110">
        <f t="shared" si="17"/>
        <v>0</v>
      </c>
      <c r="Y33" s="110">
        <f t="shared" si="18"/>
        <v>0</v>
      </c>
      <c r="Z33" s="110">
        <f t="shared" si="19"/>
        <v>0</v>
      </c>
      <c r="AA33" s="110">
        <f t="shared" si="20"/>
        <v>0</v>
      </c>
      <c r="AB33" s="110">
        <f t="shared" si="21"/>
        <v>0</v>
      </c>
      <c r="AC33" s="110">
        <f t="shared" si="22"/>
        <v>0</v>
      </c>
      <c r="AD33" s="110">
        <f t="shared" si="23"/>
        <v>0</v>
      </c>
      <c r="AE33" s="6"/>
      <c r="AF33" s="6"/>
      <c r="AG33" s="6"/>
      <c r="AH33" s="6"/>
      <c r="AI33" s="6"/>
      <c r="AJ33" s="99"/>
      <c r="AK33" s="24">
        <f t="shared" si="9"/>
        <v>0</v>
      </c>
      <c r="AL33" s="24">
        <f t="shared" si="10"/>
        <v>0</v>
      </c>
      <c r="AM33" s="107">
        <f t="shared" si="24"/>
        <v>0</v>
      </c>
      <c r="AN33" s="108">
        <f t="shared" si="11"/>
        <v>0</v>
      </c>
      <c r="AO33" s="131">
        <f>RANK(AN33,AN5:AN302,0)</f>
        <v>1</v>
      </c>
      <c r="AP33" s="103"/>
      <c r="AV33" s="10">
        <f t="shared" si="25"/>
        <v>28</v>
      </c>
      <c r="AW33" s="10">
        <v>0</v>
      </c>
      <c r="AX33" s="10">
        <v>0</v>
      </c>
      <c r="AY33" s="11">
        <f t="shared" si="26"/>
        <v>28</v>
      </c>
      <c r="AZ33" s="11">
        <v>0</v>
      </c>
      <c r="BA33" s="11">
        <v>0</v>
      </c>
      <c r="BB33" s="11">
        <f t="shared" si="27"/>
        <v>28</v>
      </c>
      <c r="BC33" s="11">
        <v>0</v>
      </c>
      <c r="BD33" s="11">
        <v>0</v>
      </c>
      <c r="BE33" s="11">
        <f t="shared" si="28"/>
        <v>28</v>
      </c>
      <c r="BF33" s="11">
        <v>0</v>
      </c>
      <c r="BG33" s="11">
        <v>0</v>
      </c>
      <c r="BH33" s="12">
        <f t="shared" si="29"/>
        <v>2.8000000000000012</v>
      </c>
      <c r="BI33" s="13">
        <v>10</v>
      </c>
      <c r="BJ33" s="13">
        <v>10</v>
      </c>
      <c r="BK33" s="11">
        <f t="shared" si="30"/>
        <v>28</v>
      </c>
      <c r="BL33" s="11">
        <v>0</v>
      </c>
      <c r="BM33" s="11">
        <v>0</v>
      </c>
      <c r="BN33" s="11">
        <f t="shared" si="31"/>
        <v>28</v>
      </c>
      <c r="BO33" s="11">
        <v>1</v>
      </c>
      <c r="BP33" s="11">
        <v>3</v>
      </c>
      <c r="BQ33" s="11">
        <f t="shared" si="32"/>
        <v>28</v>
      </c>
      <c r="BR33" s="11">
        <v>10</v>
      </c>
      <c r="BS33" s="11">
        <v>10</v>
      </c>
    </row>
    <row r="34" spans="1:71" ht="10.8" thickBot="1" x14ac:dyDescent="0.25">
      <c r="A34" s="30">
        <v>30</v>
      </c>
      <c r="B34" s="31">
        <f>'Saisie des participants'!B33</f>
        <v>0</v>
      </c>
      <c r="C34" s="31">
        <f>'Saisie des participants'!C33</f>
        <v>0</v>
      </c>
      <c r="D34" s="31" t="str">
        <f>'Saisie des participants'!A33</f>
        <v>Féminin</v>
      </c>
      <c r="E34" s="32">
        <f>'Saisie des participants'!I33</f>
        <v>0</v>
      </c>
      <c r="F34" s="1"/>
      <c r="G34" s="2"/>
      <c r="H34" s="2"/>
      <c r="I34" s="2"/>
      <c r="J34" s="28">
        <f t="shared" si="0"/>
        <v>0</v>
      </c>
      <c r="K34" s="33">
        <f t="shared" si="1"/>
        <v>0</v>
      </c>
      <c r="L34" s="33">
        <f t="shared" si="2"/>
        <v>0</v>
      </c>
      <c r="M34" s="33">
        <f t="shared" si="3"/>
        <v>0</v>
      </c>
      <c r="N34" s="33">
        <f t="shared" si="7"/>
        <v>0</v>
      </c>
      <c r="O34" s="33">
        <f t="shared" si="8"/>
        <v>0</v>
      </c>
      <c r="P34" s="2"/>
      <c r="Q34" s="4">
        <f t="shared" si="12"/>
        <v>0</v>
      </c>
      <c r="R34" s="2"/>
      <c r="S34" s="28">
        <f t="shared" si="13"/>
        <v>0</v>
      </c>
      <c r="T34" s="3"/>
      <c r="U34" s="110">
        <f t="shared" si="14"/>
        <v>0</v>
      </c>
      <c r="V34" s="110">
        <f t="shared" si="15"/>
        <v>0</v>
      </c>
      <c r="W34" s="110">
        <f t="shared" si="16"/>
        <v>0</v>
      </c>
      <c r="X34" s="110">
        <f t="shared" si="17"/>
        <v>0</v>
      </c>
      <c r="Y34" s="110">
        <f t="shared" si="18"/>
        <v>0</v>
      </c>
      <c r="Z34" s="110">
        <f t="shared" si="19"/>
        <v>0</v>
      </c>
      <c r="AA34" s="110">
        <f t="shared" si="20"/>
        <v>0</v>
      </c>
      <c r="AB34" s="110">
        <f t="shared" si="21"/>
        <v>0</v>
      </c>
      <c r="AC34" s="110">
        <f t="shared" si="22"/>
        <v>0</v>
      </c>
      <c r="AD34" s="110">
        <f t="shared" si="23"/>
        <v>0</v>
      </c>
      <c r="AE34" s="6"/>
      <c r="AF34" s="6"/>
      <c r="AG34" s="6"/>
      <c r="AH34" s="6"/>
      <c r="AI34" s="6"/>
      <c r="AJ34" s="99"/>
      <c r="AK34" s="24">
        <f t="shared" si="9"/>
        <v>0</v>
      </c>
      <c r="AL34" s="24">
        <f t="shared" si="10"/>
        <v>0</v>
      </c>
      <c r="AM34" s="107">
        <f t="shared" si="24"/>
        <v>0</v>
      </c>
      <c r="AN34" s="108">
        <f t="shared" si="11"/>
        <v>0</v>
      </c>
      <c r="AO34" s="131">
        <f>RANK(AN34,AN5:AN302,0)</f>
        <v>1</v>
      </c>
      <c r="AP34" s="103"/>
      <c r="AV34" s="10">
        <f t="shared" si="25"/>
        <v>29</v>
      </c>
      <c r="AW34" s="10">
        <v>0</v>
      </c>
      <c r="AX34" s="10">
        <v>0</v>
      </c>
      <c r="AY34" s="11">
        <f t="shared" si="26"/>
        <v>29</v>
      </c>
      <c r="AZ34" s="11">
        <v>0</v>
      </c>
      <c r="BA34" s="11">
        <v>0</v>
      </c>
      <c r="BB34" s="11">
        <f t="shared" si="27"/>
        <v>29</v>
      </c>
      <c r="BC34" s="11">
        <v>0</v>
      </c>
      <c r="BD34" s="11">
        <v>0</v>
      </c>
      <c r="BE34" s="11">
        <f t="shared" si="28"/>
        <v>29</v>
      </c>
      <c r="BF34" s="11">
        <v>0</v>
      </c>
      <c r="BG34" s="11">
        <v>0</v>
      </c>
      <c r="BH34" s="12">
        <f t="shared" si="29"/>
        <v>2.9000000000000012</v>
      </c>
      <c r="BI34" s="13">
        <v>10</v>
      </c>
      <c r="BJ34" s="13">
        <v>10</v>
      </c>
      <c r="BK34" s="11">
        <f t="shared" si="30"/>
        <v>29</v>
      </c>
      <c r="BL34" s="11">
        <v>0</v>
      </c>
      <c r="BM34" s="11">
        <v>0</v>
      </c>
      <c r="BN34" s="11">
        <f t="shared" si="31"/>
        <v>29</v>
      </c>
      <c r="BO34" s="11">
        <v>1</v>
      </c>
      <c r="BP34" s="11">
        <v>3</v>
      </c>
      <c r="BQ34" s="11">
        <f t="shared" si="32"/>
        <v>29</v>
      </c>
      <c r="BR34" s="11">
        <v>10</v>
      </c>
      <c r="BS34" s="11">
        <v>10</v>
      </c>
    </row>
    <row r="35" spans="1:71" ht="10.8" thickBot="1" x14ac:dyDescent="0.25">
      <c r="A35" s="30">
        <v>31</v>
      </c>
      <c r="B35" s="31">
        <f>'Saisie des participants'!B34</f>
        <v>0</v>
      </c>
      <c r="C35" s="31">
        <f>'Saisie des participants'!C34</f>
        <v>0</v>
      </c>
      <c r="D35" s="31" t="str">
        <f>'Saisie des participants'!A34</f>
        <v>Féminin</v>
      </c>
      <c r="E35" s="32">
        <f>'Saisie des participants'!I34</f>
        <v>0</v>
      </c>
      <c r="F35" s="1"/>
      <c r="G35" s="2"/>
      <c r="H35" s="2"/>
      <c r="I35" s="2"/>
      <c r="J35" s="28">
        <f t="shared" si="0"/>
        <v>0</v>
      </c>
      <c r="K35" s="33">
        <f t="shared" si="1"/>
        <v>0</v>
      </c>
      <c r="L35" s="33">
        <f t="shared" si="2"/>
        <v>0</v>
      </c>
      <c r="M35" s="33">
        <f t="shared" si="3"/>
        <v>0</v>
      </c>
      <c r="N35" s="33">
        <f t="shared" si="7"/>
        <v>0</v>
      </c>
      <c r="O35" s="33">
        <f t="shared" si="8"/>
        <v>0</v>
      </c>
      <c r="P35" s="2"/>
      <c r="Q35" s="4">
        <f t="shared" si="12"/>
        <v>0</v>
      </c>
      <c r="R35" s="2"/>
      <c r="S35" s="28">
        <f t="shared" si="13"/>
        <v>0</v>
      </c>
      <c r="T35" s="3"/>
      <c r="U35" s="110">
        <f t="shared" si="14"/>
        <v>0</v>
      </c>
      <c r="V35" s="110">
        <f t="shared" si="15"/>
        <v>0</v>
      </c>
      <c r="W35" s="110">
        <f t="shared" si="16"/>
        <v>0</v>
      </c>
      <c r="X35" s="110">
        <f t="shared" si="17"/>
        <v>0</v>
      </c>
      <c r="Y35" s="110">
        <f t="shared" si="18"/>
        <v>0</v>
      </c>
      <c r="Z35" s="110">
        <f t="shared" si="19"/>
        <v>0</v>
      </c>
      <c r="AA35" s="110">
        <f t="shared" si="20"/>
        <v>0</v>
      </c>
      <c r="AB35" s="110">
        <f t="shared" si="21"/>
        <v>0</v>
      </c>
      <c r="AC35" s="110">
        <f t="shared" si="22"/>
        <v>0</v>
      </c>
      <c r="AD35" s="110">
        <f t="shared" si="23"/>
        <v>0</v>
      </c>
      <c r="AE35" s="6"/>
      <c r="AF35" s="6"/>
      <c r="AG35" s="6"/>
      <c r="AH35" s="6"/>
      <c r="AI35" s="6"/>
      <c r="AJ35" s="99"/>
      <c r="AK35" s="24">
        <f t="shared" si="9"/>
        <v>0</v>
      </c>
      <c r="AL35" s="24">
        <f t="shared" si="10"/>
        <v>0</v>
      </c>
      <c r="AM35" s="107">
        <f t="shared" si="24"/>
        <v>0</v>
      </c>
      <c r="AN35" s="108">
        <f t="shared" si="11"/>
        <v>0</v>
      </c>
      <c r="AO35" s="131">
        <f>RANK(AN35,AN5:AN302,0)</f>
        <v>1</v>
      </c>
      <c r="AP35" s="103"/>
      <c r="AV35" s="10">
        <f t="shared" si="25"/>
        <v>30</v>
      </c>
      <c r="AW35" s="10">
        <v>0</v>
      </c>
      <c r="AX35" s="10">
        <v>0</v>
      </c>
      <c r="AY35" s="11">
        <f t="shared" si="26"/>
        <v>30</v>
      </c>
      <c r="AZ35" s="11">
        <v>0</v>
      </c>
      <c r="BA35" s="11">
        <v>0</v>
      </c>
      <c r="BB35" s="11">
        <f t="shared" si="27"/>
        <v>30</v>
      </c>
      <c r="BC35" s="11">
        <v>0</v>
      </c>
      <c r="BD35" s="11">
        <v>0</v>
      </c>
      <c r="BE35" s="11">
        <f t="shared" si="28"/>
        <v>30</v>
      </c>
      <c r="BF35" s="11">
        <v>0</v>
      </c>
      <c r="BG35" s="11">
        <v>0</v>
      </c>
      <c r="BH35" s="12">
        <f t="shared" si="29"/>
        <v>3.0000000000000013</v>
      </c>
      <c r="BI35" s="13">
        <v>10</v>
      </c>
      <c r="BJ35" s="13">
        <v>10</v>
      </c>
      <c r="BK35" s="11">
        <f t="shared" si="30"/>
        <v>30</v>
      </c>
      <c r="BL35" s="11">
        <v>0</v>
      </c>
      <c r="BM35" s="11">
        <v>0</v>
      </c>
      <c r="BN35" s="11">
        <f t="shared" si="31"/>
        <v>30</v>
      </c>
      <c r="BO35" s="11">
        <v>2</v>
      </c>
      <c r="BP35" s="11">
        <v>4</v>
      </c>
      <c r="BQ35" s="11">
        <f t="shared" si="32"/>
        <v>30</v>
      </c>
      <c r="BR35" s="11">
        <v>10</v>
      </c>
      <c r="BS35" s="11">
        <v>10</v>
      </c>
    </row>
    <row r="36" spans="1:71" ht="10.8" thickBot="1" x14ac:dyDescent="0.25">
      <c r="A36" s="30">
        <v>32</v>
      </c>
      <c r="B36" s="31">
        <f>'Saisie des participants'!B35</f>
        <v>0</v>
      </c>
      <c r="C36" s="31">
        <f>'Saisie des participants'!C35</f>
        <v>0</v>
      </c>
      <c r="D36" s="31" t="str">
        <f>'Saisie des participants'!A35</f>
        <v>Féminin</v>
      </c>
      <c r="E36" s="32">
        <f>'Saisie des participants'!I35</f>
        <v>0</v>
      </c>
      <c r="F36" s="1"/>
      <c r="G36" s="2"/>
      <c r="H36" s="2"/>
      <c r="I36" s="2"/>
      <c r="J36" s="28">
        <f t="shared" si="0"/>
        <v>0</v>
      </c>
      <c r="K36" s="33">
        <f t="shared" si="1"/>
        <v>0</v>
      </c>
      <c r="L36" s="33">
        <f t="shared" si="2"/>
        <v>0</v>
      </c>
      <c r="M36" s="33">
        <f t="shared" si="3"/>
        <v>0</v>
      </c>
      <c r="N36" s="33">
        <f t="shared" si="7"/>
        <v>0</v>
      </c>
      <c r="O36" s="33">
        <f t="shared" si="8"/>
        <v>0</v>
      </c>
      <c r="P36" s="2"/>
      <c r="Q36" s="4">
        <f t="shared" si="12"/>
        <v>0</v>
      </c>
      <c r="R36" s="2"/>
      <c r="S36" s="28">
        <f t="shared" si="13"/>
        <v>0</v>
      </c>
      <c r="T36" s="3"/>
      <c r="U36" s="110">
        <f t="shared" si="14"/>
        <v>0</v>
      </c>
      <c r="V36" s="110">
        <f t="shared" si="15"/>
        <v>0</v>
      </c>
      <c r="W36" s="110">
        <f t="shared" si="16"/>
        <v>0</v>
      </c>
      <c r="X36" s="110">
        <f t="shared" si="17"/>
        <v>0</v>
      </c>
      <c r="Y36" s="110">
        <f t="shared" si="18"/>
        <v>0</v>
      </c>
      <c r="Z36" s="110">
        <f t="shared" si="19"/>
        <v>0</v>
      </c>
      <c r="AA36" s="110">
        <f t="shared" si="20"/>
        <v>0</v>
      </c>
      <c r="AB36" s="110">
        <f t="shared" si="21"/>
        <v>0</v>
      </c>
      <c r="AC36" s="110">
        <f t="shared" si="22"/>
        <v>0</v>
      </c>
      <c r="AD36" s="110">
        <f t="shared" si="23"/>
        <v>0</v>
      </c>
      <c r="AE36" s="6"/>
      <c r="AF36" s="6"/>
      <c r="AG36" s="6"/>
      <c r="AH36" s="6"/>
      <c r="AI36" s="6"/>
      <c r="AJ36" s="99"/>
      <c r="AK36" s="24">
        <f t="shared" si="9"/>
        <v>0</v>
      </c>
      <c r="AL36" s="24">
        <f t="shared" si="10"/>
        <v>0</v>
      </c>
      <c r="AM36" s="107">
        <f t="shared" si="24"/>
        <v>0</v>
      </c>
      <c r="AN36" s="108">
        <f t="shared" si="11"/>
        <v>0</v>
      </c>
      <c r="AO36" s="131">
        <f>RANK(AN36,AN5:AN302,0)</f>
        <v>1</v>
      </c>
      <c r="AP36" s="103"/>
      <c r="AV36" s="10">
        <f t="shared" si="25"/>
        <v>31</v>
      </c>
      <c r="AW36" s="10">
        <v>0</v>
      </c>
      <c r="AX36" s="10">
        <v>0</v>
      </c>
      <c r="AY36" s="11">
        <f t="shared" si="26"/>
        <v>31</v>
      </c>
      <c r="AZ36" s="11">
        <v>0</v>
      </c>
      <c r="BA36" s="11">
        <v>0</v>
      </c>
      <c r="BB36" s="11">
        <f t="shared" si="27"/>
        <v>31</v>
      </c>
      <c r="BC36" s="11">
        <v>0</v>
      </c>
      <c r="BD36" s="11">
        <v>0</v>
      </c>
      <c r="BE36" s="11">
        <f t="shared" si="28"/>
        <v>31</v>
      </c>
      <c r="BF36" s="11">
        <v>0</v>
      </c>
      <c r="BG36" s="11">
        <v>0</v>
      </c>
      <c r="BH36" s="12">
        <f t="shared" si="29"/>
        <v>3.1000000000000014</v>
      </c>
      <c r="BI36" s="13">
        <v>10</v>
      </c>
      <c r="BJ36" s="13">
        <v>10</v>
      </c>
      <c r="BK36" s="11">
        <f t="shared" si="30"/>
        <v>31</v>
      </c>
      <c r="BL36" s="11">
        <v>0</v>
      </c>
      <c r="BM36" s="11">
        <v>0</v>
      </c>
      <c r="BN36" s="11">
        <f t="shared" si="31"/>
        <v>31</v>
      </c>
      <c r="BO36" s="11">
        <v>2</v>
      </c>
      <c r="BP36" s="11">
        <v>5</v>
      </c>
      <c r="BQ36" s="11">
        <f t="shared" si="32"/>
        <v>31</v>
      </c>
      <c r="BR36" s="11">
        <v>10</v>
      </c>
      <c r="BS36" s="11">
        <v>10</v>
      </c>
    </row>
    <row r="37" spans="1:71" ht="10.8" thickBot="1" x14ac:dyDescent="0.25">
      <c r="A37" s="30">
        <v>33</v>
      </c>
      <c r="B37" s="31">
        <f>'Saisie des participants'!B36</f>
        <v>0</v>
      </c>
      <c r="C37" s="31">
        <f>'Saisie des participants'!C36</f>
        <v>0</v>
      </c>
      <c r="D37" s="31" t="str">
        <f>'Saisie des participants'!A36</f>
        <v>Féminin</v>
      </c>
      <c r="E37" s="32">
        <f>'Saisie des participants'!I36</f>
        <v>0</v>
      </c>
      <c r="F37" s="1"/>
      <c r="G37" s="2"/>
      <c r="H37" s="2"/>
      <c r="I37" s="2"/>
      <c r="J37" s="28">
        <f t="shared" si="0"/>
        <v>0</v>
      </c>
      <c r="K37" s="33">
        <f t="shared" si="1"/>
        <v>0</v>
      </c>
      <c r="L37" s="33">
        <f t="shared" si="2"/>
        <v>0</v>
      </c>
      <c r="M37" s="33">
        <f t="shared" si="3"/>
        <v>0</v>
      </c>
      <c r="N37" s="33">
        <f t="shared" si="7"/>
        <v>0</v>
      </c>
      <c r="O37" s="33">
        <f t="shared" si="8"/>
        <v>0</v>
      </c>
      <c r="P37" s="2"/>
      <c r="Q37" s="4">
        <f t="shared" si="12"/>
        <v>0</v>
      </c>
      <c r="R37" s="2"/>
      <c r="S37" s="28">
        <f t="shared" si="13"/>
        <v>0</v>
      </c>
      <c r="T37" s="3"/>
      <c r="U37" s="110">
        <f t="shared" si="14"/>
        <v>0</v>
      </c>
      <c r="V37" s="110">
        <f t="shared" si="15"/>
        <v>0</v>
      </c>
      <c r="W37" s="110">
        <f t="shared" si="16"/>
        <v>0</v>
      </c>
      <c r="X37" s="110">
        <f t="shared" si="17"/>
        <v>0</v>
      </c>
      <c r="Y37" s="110">
        <f t="shared" si="18"/>
        <v>0</v>
      </c>
      <c r="Z37" s="110">
        <f t="shared" si="19"/>
        <v>0</v>
      </c>
      <c r="AA37" s="110">
        <f t="shared" si="20"/>
        <v>0</v>
      </c>
      <c r="AB37" s="110">
        <f t="shared" si="21"/>
        <v>0</v>
      </c>
      <c r="AC37" s="110">
        <f t="shared" si="22"/>
        <v>0</v>
      </c>
      <c r="AD37" s="110">
        <f t="shared" si="23"/>
        <v>0</v>
      </c>
      <c r="AE37" s="6"/>
      <c r="AF37" s="6"/>
      <c r="AG37" s="6"/>
      <c r="AH37" s="6"/>
      <c r="AI37" s="6"/>
      <c r="AJ37" s="99"/>
      <c r="AK37" s="24">
        <f t="shared" si="9"/>
        <v>0</v>
      </c>
      <c r="AL37" s="24">
        <f t="shared" si="10"/>
        <v>0</v>
      </c>
      <c r="AM37" s="107">
        <f t="shared" si="24"/>
        <v>0</v>
      </c>
      <c r="AN37" s="108">
        <f t="shared" si="11"/>
        <v>0</v>
      </c>
      <c r="AO37" s="131">
        <f>RANK(AN37,AN5:AN302,0)</f>
        <v>1</v>
      </c>
      <c r="AP37" s="103"/>
      <c r="AV37" s="10">
        <f t="shared" si="25"/>
        <v>32</v>
      </c>
      <c r="AW37" s="10">
        <v>0</v>
      </c>
      <c r="AX37" s="10">
        <v>0</v>
      </c>
      <c r="AY37" s="11">
        <f t="shared" si="26"/>
        <v>32</v>
      </c>
      <c r="AZ37" s="11">
        <v>0</v>
      </c>
      <c r="BA37" s="11">
        <v>0</v>
      </c>
      <c r="BB37" s="11">
        <f t="shared" si="27"/>
        <v>32</v>
      </c>
      <c r="BC37" s="11">
        <v>0</v>
      </c>
      <c r="BD37" s="11">
        <v>0</v>
      </c>
      <c r="BE37" s="11">
        <f t="shared" si="28"/>
        <v>32</v>
      </c>
      <c r="BF37" s="11">
        <v>0</v>
      </c>
      <c r="BG37" s="11">
        <v>0</v>
      </c>
      <c r="BH37" s="12">
        <f t="shared" si="29"/>
        <v>3.2000000000000015</v>
      </c>
      <c r="BI37" s="13">
        <v>10</v>
      </c>
      <c r="BJ37" s="13">
        <v>10</v>
      </c>
      <c r="BK37" s="11">
        <f t="shared" si="30"/>
        <v>32</v>
      </c>
      <c r="BL37" s="11">
        <v>0</v>
      </c>
      <c r="BM37" s="11">
        <v>0</v>
      </c>
      <c r="BN37" s="11">
        <f t="shared" si="31"/>
        <v>32</v>
      </c>
      <c r="BO37" s="11">
        <v>3</v>
      </c>
      <c r="BP37" s="11">
        <v>5</v>
      </c>
      <c r="BQ37" s="11">
        <f t="shared" si="32"/>
        <v>32</v>
      </c>
      <c r="BR37" s="11">
        <v>10</v>
      </c>
      <c r="BS37" s="11">
        <v>10</v>
      </c>
    </row>
    <row r="38" spans="1:71" ht="10.8" thickBot="1" x14ac:dyDescent="0.25">
      <c r="A38" s="30">
        <v>34</v>
      </c>
      <c r="B38" s="31">
        <f>'Saisie des participants'!B37</f>
        <v>0</v>
      </c>
      <c r="C38" s="31">
        <f>'Saisie des participants'!C37</f>
        <v>0</v>
      </c>
      <c r="D38" s="31" t="str">
        <f>'Saisie des participants'!A37</f>
        <v>Féminin</v>
      </c>
      <c r="E38" s="32">
        <f>'Saisie des participants'!I37</f>
        <v>0</v>
      </c>
      <c r="F38" s="1"/>
      <c r="G38" s="2"/>
      <c r="H38" s="2"/>
      <c r="I38" s="2"/>
      <c r="J38" s="28">
        <f t="shared" si="0"/>
        <v>0</v>
      </c>
      <c r="K38" s="33">
        <f t="shared" si="1"/>
        <v>0</v>
      </c>
      <c r="L38" s="33">
        <f t="shared" si="2"/>
        <v>0</v>
      </c>
      <c r="M38" s="33">
        <f t="shared" si="3"/>
        <v>0</v>
      </c>
      <c r="N38" s="33">
        <f t="shared" si="7"/>
        <v>0</v>
      </c>
      <c r="O38" s="33">
        <f t="shared" si="8"/>
        <v>0</v>
      </c>
      <c r="P38" s="2"/>
      <c r="Q38" s="4">
        <f t="shared" si="12"/>
        <v>0</v>
      </c>
      <c r="R38" s="2"/>
      <c r="S38" s="28">
        <f t="shared" si="13"/>
        <v>0</v>
      </c>
      <c r="T38" s="3"/>
      <c r="U38" s="110">
        <f t="shared" si="14"/>
        <v>0</v>
      </c>
      <c r="V38" s="110">
        <f t="shared" si="15"/>
        <v>0</v>
      </c>
      <c r="W38" s="110">
        <f t="shared" si="16"/>
        <v>0</v>
      </c>
      <c r="X38" s="110">
        <f t="shared" si="17"/>
        <v>0</v>
      </c>
      <c r="Y38" s="110">
        <f t="shared" si="18"/>
        <v>0</v>
      </c>
      <c r="Z38" s="110">
        <f t="shared" si="19"/>
        <v>0</v>
      </c>
      <c r="AA38" s="110">
        <f t="shared" si="20"/>
        <v>0</v>
      </c>
      <c r="AB38" s="110">
        <f t="shared" si="21"/>
        <v>0</v>
      </c>
      <c r="AC38" s="110">
        <f t="shared" si="22"/>
        <v>0</v>
      </c>
      <c r="AD38" s="110">
        <f t="shared" si="23"/>
        <v>0</v>
      </c>
      <c r="AE38" s="6"/>
      <c r="AF38" s="6"/>
      <c r="AG38" s="6"/>
      <c r="AH38" s="6"/>
      <c r="AI38" s="6"/>
      <c r="AJ38" s="99"/>
      <c r="AK38" s="24">
        <f t="shared" si="9"/>
        <v>0</v>
      </c>
      <c r="AL38" s="24">
        <f t="shared" si="10"/>
        <v>0</v>
      </c>
      <c r="AM38" s="107">
        <f t="shared" si="24"/>
        <v>0</v>
      </c>
      <c r="AN38" s="108">
        <f t="shared" si="11"/>
        <v>0</v>
      </c>
      <c r="AO38" s="131">
        <f>RANK(AN38,AN5:AN302,0)</f>
        <v>1</v>
      </c>
      <c r="AP38" s="103"/>
      <c r="AV38" s="10">
        <f t="shared" si="25"/>
        <v>33</v>
      </c>
      <c r="AW38" s="10">
        <v>0</v>
      </c>
      <c r="AX38" s="10">
        <v>0</v>
      </c>
      <c r="AY38" s="11">
        <f t="shared" si="26"/>
        <v>33</v>
      </c>
      <c r="AZ38" s="11">
        <v>0</v>
      </c>
      <c r="BA38" s="11">
        <v>0</v>
      </c>
      <c r="BB38" s="11">
        <f t="shared" si="27"/>
        <v>33</v>
      </c>
      <c r="BC38" s="11">
        <v>0</v>
      </c>
      <c r="BD38" s="11">
        <v>0</v>
      </c>
      <c r="BE38" s="11">
        <f t="shared" si="28"/>
        <v>33</v>
      </c>
      <c r="BF38" s="11">
        <v>0</v>
      </c>
      <c r="BG38" s="11">
        <v>0</v>
      </c>
      <c r="BH38" s="12">
        <f t="shared" si="29"/>
        <v>3.3000000000000016</v>
      </c>
      <c r="BI38" s="13">
        <v>10</v>
      </c>
      <c r="BJ38" s="13">
        <v>10</v>
      </c>
      <c r="BK38" s="11">
        <f t="shared" si="30"/>
        <v>33</v>
      </c>
      <c r="BL38" s="11">
        <v>0</v>
      </c>
      <c r="BM38" s="11">
        <v>0</v>
      </c>
      <c r="BN38" s="11">
        <f t="shared" si="31"/>
        <v>33</v>
      </c>
      <c r="BO38" s="11">
        <v>4</v>
      </c>
      <c r="BP38" s="11">
        <v>6</v>
      </c>
      <c r="BQ38" s="11">
        <f t="shared" si="32"/>
        <v>33</v>
      </c>
      <c r="BR38" s="11">
        <v>10</v>
      </c>
      <c r="BS38" s="11">
        <v>10</v>
      </c>
    </row>
    <row r="39" spans="1:71" ht="10.8" thickBot="1" x14ac:dyDescent="0.25">
      <c r="A39" s="30">
        <v>35</v>
      </c>
      <c r="B39" s="31">
        <f>'Saisie des participants'!B38</f>
        <v>0</v>
      </c>
      <c r="C39" s="31">
        <f>'Saisie des participants'!C38</f>
        <v>0</v>
      </c>
      <c r="D39" s="31" t="str">
        <f>'Saisie des participants'!A38</f>
        <v>Féminin</v>
      </c>
      <c r="E39" s="32">
        <f>'Saisie des participants'!I38</f>
        <v>0</v>
      </c>
      <c r="F39" s="1"/>
      <c r="G39" s="2"/>
      <c r="H39" s="2"/>
      <c r="I39" s="2"/>
      <c r="J39" s="28">
        <f t="shared" si="0"/>
        <v>0</v>
      </c>
      <c r="K39" s="33">
        <f t="shared" si="1"/>
        <v>0</v>
      </c>
      <c r="L39" s="33">
        <f t="shared" si="2"/>
        <v>0</v>
      </c>
      <c r="M39" s="33">
        <f t="shared" si="3"/>
        <v>0</v>
      </c>
      <c r="N39" s="33">
        <f t="shared" si="7"/>
        <v>0</v>
      </c>
      <c r="O39" s="33">
        <f t="shared" si="8"/>
        <v>0</v>
      </c>
      <c r="P39" s="2"/>
      <c r="Q39" s="4">
        <f t="shared" si="12"/>
        <v>0</v>
      </c>
      <c r="R39" s="2"/>
      <c r="S39" s="28">
        <f t="shared" si="13"/>
        <v>0</v>
      </c>
      <c r="T39" s="3"/>
      <c r="U39" s="110">
        <f t="shared" si="14"/>
        <v>0</v>
      </c>
      <c r="V39" s="110">
        <f t="shared" si="15"/>
        <v>0</v>
      </c>
      <c r="W39" s="110">
        <f t="shared" si="16"/>
        <v>0</v>
      </c>
      <c r="X39" s="110">
        <f t="shared" si="17"/>
        <v>0</v>
      </c>
      <c r="Y39" s="110">
        <f t="shared" si="18"/>
        <v>0</v>
      </c>
      <c r="Z39" s="110">
        <f t="shared" si="19"/>
        <v>0</v>
      </c>
      <c r="AA39" s="110">
        <f t="shared" si="20"/>
        <v>0</v>
      </c>
      <c r="AB39" s="110">
        <f t="shared" si="21"/>
        <v>0</v>
      </c>
      <c r="AC39" s="110">
        <f t="shared" si="22"/>
        <v>0</v>
      </c>
      <c r="AD39" s="110">
        <f t="shared" si="23"/>
        <v>0</v>
      </c>
      <c r="AE39" s="6"/>
      <c r="AF39" s="6"/>
      <c r="AG39" s="6"/>
      <c r="AH39" s="6"/>
      <c r="AI39" s="6"/>
      <c r="AJ39" s="99"/>
      <c r="AK39" s="24">
        <f t="shared" si="9"/>
        <v>0</v>
      </c>
      <c r="AL39" s="24">
        <f t="shared" si="10"/>
        <v>0</v>
      </c>
      <c r="AM39" s="107">
        <f t="shared" si="24"/>
        <v>0</v>
      </c>
      <c r="AN39" s="108">
        <f t="shared" si="11"/>
        <v>0</v>
      </c>
      <c r="AO39" s="131">
        <f>RANK(AN39,AN5:AN302,0)</f>
        <v>1</v>
      </c>
      <c r="AP39" s="103"/>
      <c r="AV39" s="10">
        <f t="shared" si="25"/>
        <v>34</v>
      </c>
      <c r="AW39" s="10">
        <v>0</v>
      </c>
      <c r="AX39" s="10">
        <v>0</v>
      </c>
      <c r="AY39" s="11">
        <f t="shared" si="26"/>
        <v>34</v>
      </c>
      <c r="AZ39" s="11">
        <v>0</v>
      </c>
      <c r="BA39" s="11">
        <v>0</v>
      </c>
      <c r="BB39" s="11">
        <f t="shared" si="27"/>
        <v>34</v>
      </c>
      <c r="BC39" s="11">
        <v>0</v>
      </c>
      <c r="BD39" s="11">
        <v>0</v>
      </c>
      <c r="BE39" s="11">
        <f t="shared" si="28"/>
        <v>34</v>
      </c>
      <c r="BF39" s="11">
        <v>0</v>
      </c>
      <c r="BG39" s="11">
        <v>0</v>
      </c>
      <c r="BH39" s="12">
        <f t="shared" si="29"/>
        <v>3.4000000000000017</v>
      </c>
      <c r="BI39" s="13">
        <v>10</v>
      </c>
      <c r="BJ39" s="13">
        <v>10</v>
      </c>
      <c r="BK39" s="11">
        <f t="shared" si="30"/>
        <v>34</v>
      </c>
      <c r="BL39" s="11">
        <v>0</v>
      </c>
      <c r="BM39" s="11">
        <v>0</v>
      </c>
      <c r="BN39" s="11">
        <f t="shared" si="31"/>
        <v>34</v>
      </c>
      <c r="BO39" s="11">
        <v>5</v>
      </c>
      <c r="BP39" s="11">
        <v>7</v>
      </c>
      <c r="BQ39" s="11">
        <f t="shared" si="32"/>
        <v>34</v>
      </c>
      <c r="BR39" s="11">
        <v>10</v>
      </c>
      <c r="BS39" s="11">
        <v>10</v>
      </c>
    </row>
    <row r="40" spans="1:71" ht="10.8" thickBot="1" x14ac:dyDescent="0.25">
      <c r="A40" s="30">
        <v>36</v>
      </c>
      <c r="B40" s="31">
        <f>'Saisie des participants'!B39</f>
        <v>0</v>
      </c>
      <c r="C40" s="31">
        <f>'Saisie des participants'!C39</f>
        <v>0</v>
      </c>
      <c r="D40" s="31" t="str">
        <f>'Saisie des participants'!A39</f>
        <v>Féminin</v>
      </c>
      <c r="E40" s="32">
        <f>'Saisie des participants'!I39</f>
        <v>0</v>
      </c>
      <c r="F40" s="1"/>
      <c r="G40" s="2"/>
      <c r="H40" s="2"/>
      <c r="I40" s="2"/>
      <c r="J40" s="28">
        <f t="shared" si="0"/>
        <v>0</v>
      </c>
      <c r="K40" s="33">
        <f t="shared" si="1"/>
        <v>0</v>
      </c>
      <c r="L40" s="33">
        <f t="shared" si="2"/>
        <v>0</v>
      </c>
      <c r="M40" s="33">
        <f t="shared" si="3"/>
        <v>0</v>
      </c>
      <c r="N40" s="33">
        <f t="shared" si="7"/>
        <v>0</v>
      </c>
      <c r="O40" s="33">
        <f t="shared" si="8"/>
        <v>0</v>
      </c>
      <c r="P40" s="2"/>
      <c r="Q40" s="4">
        <f t="shared" si="12"/>
        <v>0</v>
      </c>
      <c r="R40" s="2"/>
      <c r="S40" s="28">
        <f t="shared" si="13"/>
        <v>0</v>
      </c>
      <c r="T40" s="3"/>
      <c r="U40" s="110">
        <f t="shared" si="14"/>
        <v>0</v>
      </c>
      <c r="V40" s="110">
        <f t="shared" si="15"/>
        <v>0</v>
      </c>
      <c r="W40" s="110">
        <f t="shared" si="16"/>
        <v>0</v>
      </c>
      <c r="X40" s="110">
        <f t="shared" si="17"/>
        <v>0</v>
      </c>
      <c r="Y40" s="110">
        <f t="shared" si="18"/>
        <v>0</v>
      </c>
      <c r="Z40" s="110">
        <f t="shared" si="19"/>
        <v>0</v>
      </c>
      <c r="AA40" s="110">
        <f t="shared" si="20"/>
        <v>0</v>
      </c>
      <c r="AB40" s="110">
        <f t="shared" si="21"/>
        <v>0</v>
      </c>
      <c r="AC40" s="110">
        <f t="shared" si="22"/>
        <v>0</v>
      </c>
      <c r="AD40" s="110">
        <f t="shared" si="23"/>
        <v>0</v>
      </c>
      <c r="AE40" s="6"/>
      <c r="AF40" s="6"/>
      <c r="AG40" s="6"/>
      <c r="AH40" s="6"/>
      <c r="AI40" s="6"/>
      <c r="AJ40" s="99"/>
      <c r="AK40" s="24">
        <f t="shared" si="9"/>
        <v>0</v>
      </c>
      <c r="AL40" s="24">
        <f t="shared" si="10"/>
        <v>0</v>
      </c>
      <c r="AM40" s="107">
        <f t="shared" si="24"/>
        <v>0</v>
      </c>
      <c r="AN40" s="108">
        <f t="shared" si="11"/>
        <v>0</v>
      </c>
      <c r="AO40" s="131">
        <f>RANK(AN40,AN5:AN302,0)</f>
        <v>1</v>
      </c>
      <c r="AP40" s="103"/>
      <c r="AV40" s="10">
        <f t="shared" si="25"/>
        <v>35</v>
      </c>
      <c r="AW40" s="10">
        <v>0</v>
      </c>
      <c r="AX40" s="10">
        <v>0</v>
      </c>
      <c r="AY40" s="11">
        <f t="shared" si="26"/>
        <v>35</v>
      </c>
      <c r="AZ40" s="11">
        <v>0</v>
      </c>
      <c r="BA40" s="11">
        <v>0</v>
      </c>
      <c r="BB40" s="11">
        <f t="shared" si="27"/>
        <v>35</v>
      </c>
      <c r="BC40" s="11">
        <v>0</v>
      </c>
      <c r="BD40" s="11">
        <v>0</v>
      </c>
      <c r="BE40" s="11">
        <f t="shared" si="28"/>
        <v>35</v>
      </c>
      <c r="BF40" s="11">
        <v>0</v>
      </c>
      <c r="BG40" s="11">
        <v>0</v>
      </c>
      <c r="BH40" s="12">
        <f t="shared" si="29"/>
        <v>3.5000000000000018</v>
      </c>
      <c r="BI40" s="13">
        <v>10</v>
      </c>
      <c r="BJ40" s="13">
        <v>10</v>
      </c>
      <c r="BK40" s="11">
        <f t="shared" si="30"/>
        <v>35</v>
      </c>
      <c r="BL40" s="11">
        <v>0</v>
      </c>
      <c r="BM40" s="11">
        <v>0</v>
      </c>
      <c r="BN40" s="11">
        <f t="shared" si="31"/>
        <v>35</v>
      </c>
      <c r="BO40" s="11">
        <v>5</v>
      </c>
      <c r="BP40" s="11">
        <v>7</v>
      </c>
      <c r="BQ40" s="11">
        <f t="shared" si="32"/>
        <v>35</v>
      </c>
      <c r="BR40" s="11">
        <v>10</v>
      </c>
      <c r="BS40" s="11">
        <v>10</v>
      </c>
    </row>
    <row r="41" spans="1:71" ht="10.8" thickBot="1" x14ac:dyDescent="0.25">
      <c r="A41" s="30">
        <v>37</v>
      </c>
      <c r="B41" s="31">
        <f>'Saisie des participants'!B40</f>
        <v>0</v>
      </c>
      <c r="C41" s="31">
        <f>'Saisie des participants'!C40</f>
        <v>0</v>
      </c>
      <c r="D41" s="31" t="str">
        <f>'Saisie des participants'!A40</f>
        <v>Féminin</v>
      </c>
      <c r="E41" s="32">
        <f>'Saisie des participants'!I40</f>
        <v>0</v>
      </c>
      <c r="F41" s="1"/>
      <c r="G41" s="2"/>
      <c r="H41" s="2"/>
      <c r="I41" s="2"/>
      <c r="J41" s="28">
        <f t="shared" si="0"/>
        <v>0</v>
      </c>
      <c r="K41" s="33">
        <f t="shared" si="1"/>
        <v>0</v>
      </c>
      <c r="L41" s="33">
        <f t="shared" si="2"/>
        <v>0</v>
      </c>
      <c r="M41" s="33">
        <f t="shared" si="3"/>
        <v>0</v>
      </c>
      <c r="N41" s="33">
        <f t="shared" si="7"/>
        <v>0</v>
      </c>
      <c r="O41" s="33">
        <f t="shared" si="8"/>
        <v>0</v>
      </c>
      <c r="P41" s="2"/>
      <c r="Q41" s="4">
        <f t="shared" si="12"/>
        <v>0</v>
      </c>
      <c r="R41" s="2"/>
      <c r="S41" s="28">
        <f t="shared" si="13"/>
        <v>0</v>
      </c>
      <c r="T41" s="3"/>
      <c r="U41" s="110">
        <f t="shared" si="14"/>
        <v>0</v>
      </c>
      <c r="V41" s="110">
        <f t="shared" si="15"/>
        <v>0</v>
      </c>
      <c r="W41" s="110">
        <f t="shared" si="16"/>
        <v>0</v>
      </c>
      <c r="X41" s="110">
        <f t="shared" si="17"/>
        <v>0</v>
      </c>
      <c r="Y41" s="110">
        <f t="shared" si="18"/>
        <v>0</v>
      </c>
      <c r="Z41" s="110">
        <f t="shared" si="19"/>
        <v>0</v>
      </c>
      <c r="AA41" s="110">
        <f t="shared" si="20"/>
        <v>0</v>
      </c>
      <c r="AB41" s="110">
        <f t="shared" si="21"/>
        <v>0</v>
      </c>
      <c r="AC41" s="110">
        <f t="shared" si="22"/>
        <v>0</v>
      </c>
      <c r="AD41" s="110">
        <f t="shared" si="23"/>
        <v>0</v>
      </c>
      <c r="AE41" s="6"/>
      <c r="AF41" s="6"/>
      <c r="AG41" s="6"/>
      <c r="AH41" s="6"/>
      <c r="AI41" s="6"/>
      <c r="AJ41" s="99"/>
      <c r="AK41" s="24">
        <f t="shared" si="9"/>
        <v>0</v>
      </c>
      <c r="AL41" s="24">
        <f t="shared" si="10"/>
        <v>0</v>
      </c>
      <c r="AM41" s="107">
        <f t="shared" si="24"/>
        <v>0</v>
      </c>
      <c r="AN41" s="108">
        <f t="shared" si="11"/>
        <v>0</v>
      </c>
      <c r="AO41" s="131">
        <f>RANK(AN41,AN5:AN302,0)</f>
        <v>1</v>
      </c>
      <c r="AP41" s="103"/>
      <c r="AV41" s="10">
        <f t="shared" si="25"/>
        <v>36</v>
      </c>
      <c r="AW41" s="10">
        <v>0</v>
      </c>
      <c r="AX41" s="10">
        <v>0</v>
      </c>
      <c r="AY41" s="11">
        <f t="shared" si="26"/>
        <v>36</v>
      </c>
      <c r="AZ41" s="11">
        <v>0</v>
      </c>
      <c r="BA41" s="11">
        <v>0</v>
      </c>
      <c r="BB41" s="11">
        <f t="shared" si="27"/>
        <v>36</v>
      </c>
      <c r="BC41" s="11">
        <v>0</v>
      </c>
      <c r="BD41" s="11">
        <v>0</v>
      </c>
      <c r="BE41" s="11">
        <f t="shared" si="28"/>
        <v>36</v>
      </c>
      <c r="BF41" s="11">
        <v>0</v>
      </c>
      <c r="BG41" s="11">
        <v>0</v>
      </c>
      <c r="BH41" s="12">
        <f t="shared" si="29"/>
        <v>3.6000000000000019</v>
      </c>
      <c r="BI41" s="13">
        <v>10</v>
      </c>
      <c r="BJ41" s="13">
        <v>10</v>
      </c>
      <c r="BK41" s="11">
        <f t="shared" si="30"/>
        <v>36</v>
      </c>
      <c r="BL41" s="11">
        <v>0</v>
      </c>
      <c r="BM41" s="11">
        <v>0</v>
      </c>
      <c r="BN41" s="11">
        <f t="shared" si="31"/>
        <v>36</v>
      </c>
      <c r="BO41" s="11">
        <v>6</v>
      </c>
      <c r="BP41" s="11">
        <v>7</v>
      </c>
      <c r="BQ41" s="11">
        <f t="shared" si="32"/>
        <v>36</v>
      </c>
      <c r="BR41" s="11">
        <v>10</v>
      </c>
      <c r="BS41" s="11">
        <v>10</v>
      </c>
    </row>
    <row r="42" spans="1:71" ht="10.8" thickBot="1" x14ac:dyDescent="0.25">
      <c r="A42" s="30">
        <v>38</v>
      </c>
      <c r="B42" s="31">
        <f>'Saisie des participants'!B41</f>
        <v>0</v>
      </c>
      <c r="C42" s="31">
        <f>'Saisie des participants'!C41</f>
        <v>0</v>
      </c>
      <c r="D42" s="31" t="str">
        <f>'Saisie des participants'!A41</f>
        <v>Féminin</v>
      </c>
      <c r="E42" s="32">
        <f>'Saisie des participants'!I41</f>
        <v>0</v>
      </c>
      <c r="F42" s="1"/>
      <c r="G42" s="2"/>
      <c r="H42" s="2"/>
      <c r="I42" s="2"/>
      <c r="J42" s="28">
        <f t="shared" si="0"/>
        <v>0</v>
      </c>
      <c r="K42" s="33">
        <f t="shared" si="1"/>
        <v>0</v>
      </c>
      <c r="L42" s="33">
        <f t="shared" si="2"/>
        <v>0</v>
      </c>
      <c r="M42" s="33">
        <f t="shared" si="3"/>
        <v>0</v>
      </c>
      <c r="N42" s="33">
        <f t="shared" si="7"/>
        <v>0</v>
      </c>
      <c r="O42" s="33">
        <f t="shared" si="8"/>
        <v>0</v>
      </c>
      <c r="P42" s="2"/>
      <c r="Q42" s="4">
        <f t="shared" si="12"/>
        <v>0</v>
      </c>
      <c r="R42" s="2"/>
      <c r="S42" s="28">
        <f t="shared" si="13"/>
        <v>0</v>
      </c>
      <c r="T42" s="3"/>
      <c r="U42" s="110">
        <f t="shared" si="14"/>
        <v>0</v>
      </c>
      <c r="V42" s="110">
        <f t="shared" si="15"/>
        <v>0</v>
      </c>
      <c r="W42" s="110">
        <f t="shared" si="16"/>
        <v>0</v>
      </c>
      <c r="X42" s="110">
        <f t="shared" si="17"/>
        <v>0</v>
      </c>
      <c r="Y42" s="110">
        <f t="shared" si="18"/>
        <v>0</v>
      </c>
      <c r="Z42" s="110">
        <f t="shared" si="19"/>
        <v>0</v>
      </c>
      <c r="AA42" s="110">
        <f t="shared" si="20"/>
        <v>0</v>
      </c>
      <c r="AB42" s="110">
        <f t="shared" si="21"/>
        <v>0</v>
      </c>
      <c r="AC42" s="110">
        <f t="shared" si="22"/>
        <v>0</v>
      </c>
      <c r="AD42" s="110">
        <f t="shared" si="23"/>
        <v>0</v>
      </c>
      <c r="AE42" s="6"/>
      <c r="AF42" s="6"/>
      <c r="AG42" s="6"/>
      <c r="AH42" s="6"/>
      <c r="AI42" s="6"/>
      <c r="AJ42" s="99"/>
      <c r="AK42" s="24">
        <f t="shared" si="9"/>
        <v>0</v>
      </c>
      <c r="AL42" s="24">
        <f t="shared" si="10"/>
        <v>0</v>
      </c>
      <c r="AM42" s="107">
        <f t="shared" si="24"/>
        <v>0</v>
      </c>
      <c r="AN42" s="108">
        <f t="shared" si="11"/>
        <v>0</v>
      </c>
      <c r="AO42" s="131">
        <f>RANK(AN42,AN5:AN302,0)</f>
        <v>1</v>
      </c>
      <c r="AP42" s="103"/>
      <c r="AV42" s="10">
        <f t="shared" si="25"/>
        <v>37</v>
      </c>
      <c r="AW42" s="10">
        <v>0</v>
      </c>
      <c r="AX42" s="10">
        <v>0</v>
      </c>
      <c r="AY42" s="11">
        <f t="shared" si="26"/>
        <v>37</v>
      </c>
      <c r="AZ42" s="11">
        <v>0</v>
      </c>
      <c r="BA42" s="11">
        <v>0</v>
      </c>
      <c r="BB42" s="11">
        <f t="shared" si="27"/>
        <v>37</v>
      </c>
      <c r="BC42" s="11">
        <v>0</v>
      </c>
      <c r="BD42" s="11">
        <v>0</v>
      </c>
      <c r="BE42" s="11">
        <f t="shared" si="28"/>
        <v>37</v>
      </c>
      <c r="BF42" s="11">
        <v>0</v>
      </c>
      <c r="BG42" s="11">
        <v>0</v>
      </c>
      <c r="BH42" s="12">
        <f t="shared" si="29"/>
        <v>3.700000000000002</v>
      </c>
      <c r="BI42" s="13">
        <v>10</v>
      </c>
      <c r="BJ42" s="13">
        <v>10</v>
      </c>
      <c r="BK42" s="11">
        <f t="shared" si="30"/>
        <v>37</v>
      </c>
      <c r="BL42" s="11">
        <v>0</v>
      </c>
      <c r="BM42" s="11">
        <v>0</v>
      </c>
      <c r="BN42" s="11">
        <f t="shared" si="31"/>
        <v>37</v>
      </c>
      <c r="BO42" s="11">
        <v>7</v>
      </c>
      <c r="BP42" s="11">
        <v>8</v>
      </c>
      <c r="BQ42" s="11">
        <f t="shared" si="32"/>
        <v>37</v>
      </c>
      <c r="BR42" s="11">
        <v>10</v>
      </c>
      <c r="BS42" s="11">
        <v>10</v>
      </c>
    </row>
    <row r="43" spans="1:71" ht="10.8" thickBot="1" x14ac:dyDescent="0.25">
      <c r="A43" s="30">
        <v>39</v>
      </c>
      <c r="B43" s="31">
        <f>'Saisie des participants'!B42</f>
        <v>0</v>
      </c>
      <c r="C43" s="31">
        <f>'Saisie des participants'!C42</f>
        <v>0</v>
      </c>
      <c r="D43" s="31" t="str">
        <f>'Saisie des participants'!A42</f>
        <v>Féminin</v>
      </c>
      <c r="E43" s="32">
        <f>'Saisie des participants'!I42</f>
        <v>0</v>
      </c>
      <c r="F43" s="1"/>
      <c r="G43" s="2"/>
      <c r="H43" s="2"/>
      <c r="I43" s="2"/>
      <c r="J43" s="28">
        <f t="shared" si="0"/>
        <v>0</v>
      </c>
      <c r="K43" s="33">
        <f t="shared" si="1"/>
        <v>0</v>
      </c>
      <c r="L43" s="33">
        <f t="shared" si="2"/>
        <v>0</v>
      </c>
      <c r="M43" s="33">
        <f t="shared" si="3"/>
        <v>0</v>
      </c>
      <c r="N43" s="33">
        <f t="shared" si="7"/>
        <v>0</v>
      </c>
      <c r="O43" s="33">
        <f t="shared" si="8"/>
        <v>0</v>
      </c>
      <c r="P43" s="2"/>
      <c r="Q43" s="4">
        <f t="shared" si="12"/>
        <v>0</v>
      </c>
      <c r="R43" s="2"/>
      <c r="S43" s="28">
        <f t="shared" si="13"/>
        <v>0</v>
      </c>
      <c r="T43" s="3"/>
      <c r="U43" s="110">
        <f t="shared" si="14"/>
        <v>0</v>
      </c>
      <c r="V43" s="110">
        <f t="shared" si="15"/>
        <v>0</v>
      </c>
      <c r="W43" s="110">
        <f t="shared" si="16"/>
        <v>0</v>
      </c>
      <c r="X43" s="110">
        <f t="shared" si="17"/>
        <v>0</v>
      </c>
      <c r="Y43" s="110">
        <f t="shared" si="18"/>
        <v>0</v>
      </c>
      <c r="Z43" s="110">
        <f t="shared" si="19"/>
        <v>0</v>
      </c>
      <c r="AA43" s="110">
        <f t="shared" si="20"/>
        <v>0</v>
      </c>
      <c r="AB43" s="110">
        <f t="shared" si="21"/>
        <v>0</v>
      </c>
      <c r="AC43" s="110">
        <f t="shared" si="22"/>
        <v>0</v>
      </c>
      <c r="AD43" s="110">
        <f t="shared" si="23"/>
        <v>0</v>
      </c>
      <c r="AE43" s="6"/>
      <c r="AF43" s="6"/>
      <c r="AG43" s="6"/>
      <c r="AH43" s="6"/>
      <c r="AI43" s="6"/>
      <c r="AJ43" s="99"/>
      <c r="AK43" s="24">
        <f t="shared" si="9"/>
        <v>0</v>
      </c>
      <c r="AL43" s="24">
        <f t="shared" si="10"/>
        <v>0</v>
      </c>
      <c r="AM43" s="107">
        <f t="shared" si="24"/>
        <v>0</v>
      </c>
      <c r="AN43" s="108">
        <f t="shared" si="11"/>
        <v>0</v>
      </c>
      <c r="AO43" s="131">
        <f>RANK(AN43,AN5:AN302,0)</f>
        <v>1</v>
      </c>
      <c r="AP43" s="103"/>
      <c r="AV43" s="10">
        <f t="shared" si="25"/>
        <v>38</v>
      </c>
      <c r="AW43" s="10">
        <v>0</v>
      </c>
      <c r="AX43" s="10">
        <v>1</v>
      </c>
      <c r="AY43" s="11">
        <f t="shared" si="26"/>
        <v>38</v>
      </c>
      <c r="AZ43" s="11">
        <v>0</v>
      </c>
      <c r="BA43" s="11">
        <v>0</v>
      </c>
      <c r="BB43" s="11">
        <f t="shared" si="27"/>
        <v>38</v>
      </c>
      <c r="BC43" s="11">
        <v>0</v>
      </c>
      <c r="BD43" s="11">
        <v>0</v>
      </c>
      <c r="BE43" s="11">
        <f t="shared" si="28"/>
        <v>38</v>
      </c>
      <c r="BF43" s="11">
        <v>0</v>
      </c>
      <c r="BG43" s="11">
        <v>0</v>
      </c>
      <c r="BH43" s="12">
        <f t="shared" si="29"/>
        <v>3.800000000000002</v>
      </c>
      <c r="BI43" s="13">
        <v>10</v>
      </c>
      <c r="BJ43" s="13">
        <v>10</v>
      </c>
      <c r="BK43" s="11">
        <f t="shared" si="30"/>
        <v>38</v>
      </c>
      <c r="BL43" s="11">
        <v>0</v>
      </c>
      <c r="BM43" s="11">
        <v>0</v>
      </c>
      <c r="BN43" s="11">
        <f t="shared" si="31"/>
        <v>38</v>
      </c>
      <c r="BO43" s="11">
        <v>7</v>
      </c>
      <c r="BP43" s="11">
        <v>8</v>
      </c>
      <c r="BQ43" s="11">
        <f t="shared" si="32"/>
        <v>38</v>
      </c>
      <c r="BR43" s="11">
        <v>10</v>
      </c>
      <c r="BS43" s="11">
        <v>10</v>
      </c>
    </row>
    <row r="44" spans="1:71" ht="10.8" thickBot="1" x14ac:dyDescent="0.25">
      <c r="A44" s="30">
        <v>40</v>
      </c>
      <c r="B44" s="31">
        <f>'Saisie des participants'!B43</f>
        <v>0</v>
      </c>
      <c r="C44" s="31">
        <f>'Saisie des participants'!C43</f>
        <v>0</v>
      </c>
      <c r="D44" s="31" t="str">
        <f>'Saisie des participants'!A43</f>
        <v>Féminin</v>
      </c>
      <c r="E44" s="32">
        <f>'Saisie des participants'!I43</f>
        <v>0</v>
      </c>
      <c r="F44" s="1"/>
      <c r="G44" s="2"/>
      <c r="H44" s="2"/>
      <c r="I44" s="2"/>
      <c r="J44" s="28">
        <f t="shared" si="0"/>
        <v>0</v>
      </c>
      <c r="K44" s="33">
        <f t="shared" si="1"/>
        <v>0</v>
      </c>
      <c r="L44" s="33">
        <f t="shared" si="2"/>
        <v>0</v>
      </c>
      <c r="M44" s="33">
        <f t="shared" si="3"/>
        <v>0</v>
      </c>
      <c r="N44" s="33">
        <f t="shared" si="7"/>
        <v>0</v>
      </c>
      <c r="O44" s="33">
        <f t="shared" si="8"/>
        <v>0</v>
      </c>
      <c r="P44" s="2"/>
      <c r="Q44" s="4">
        <f t="shared" si="12"/>
        <v>0</v>
      </c>
      <c r="R44" s="2"/>
      <c r="S44" s="28">
        <f t="shared" si="13"/>
        <v>0</v>
      </c>
      <c r="T44" s="3"/>
      <c r="U44" s="110">
        <f t="shared" si="14"/>
        <v>0</v>
      </c>
      <c r="V44" s="110">
        <f t="shared" si="15"/>
        <v>0</v>
      </c>
      <c r="W44" s="110">
        <f t="shared" si="16"/>
        <v>0</v>
      </c>
      <c r="X44" s="110">
        <f t="shared" si="17"/>
        <v>0</v>
      </c>
      <c r="Y44" s="110">
        <f t="shared" si="18"/>
        <v>0</v>
      </c>
      <c r="Z44" s="110">
        <f t="shared" si="19"/>
        <v>0</v>
      </c>
      <c r="AA44" s="110">
        <f t="shared" si="20"/>
        <v>0</v>
      </c>
      <c r="AB44" s="110">
        <f t="shared" si="21"/>
        <v>0</v>
      </c>
      <c r="AC44" s="110">
        <f t="shared" si="22"/>
        <v>0</v>
      </c>
      <c r="AD44" s="110">
        <f t="shared" si="23"/>
        <v>0</v>
      </c>
      <c r="AE44" s="6"/>
      <c r="AF44" s="6"/>
      <c r="AG44" s="6"/>
      <c r="AH44" s="6"/>
      <c r="AI44" s="6"/>
      <c r="AJ44" s="99"/>
      <c r="AK44" s="24">
        <f t="shared" si="9"/>
        <v>0</v>
      </c>
      <c r="AL44" s="24">
        <f t="shared" si="10"/>
        <v>0</v>
      </c>
      <c r="AM44" s="107">
        <f t="shared" si="24"/>
        <v>0</v>
      </c>
      <c r="AN44" s="108">
        <f t="shared" si="11"/>
        <v>0</v>
      </c>
      <c r="AO44" s="131">
        <f>RANK(AN44,AN5:AN302,0)</f>
        <v>1</v>
      </c>
      <c r="AP44" s="103"/>
      <c r="AV44" s="10">
        <f t="shared" si="25"/>
        <v>39</v>
      </c>
      <c r="AW44" s="10">
        <v>0</v>
      </c>
      <c r="AX44" s="10">
        <v>1</v>
      </c>
      <c r="AY44" s="11">
        <f t="shared" si="26"/>
        <v>39</v>
      </c>
      <c r="AZ44" s="11">
        <v>0</v>
      </c>
      <c r="BA44" s="11">
        <v>0</v>
      </c>
      <c r="BB44" s="11">
        <f t="shared" si="27"/>
        <v>39</v>
      </c>
      <c r="BC44" s="11">
        <v>0</v>
      </c>
      <c r="BD44" s="11">
        <v>0</v>
      </c>
      <c r="BE44" s="11">
        <f t="shared" si="28"/>
        <v>39</v>
      </c>
      <c r="BF44" s="11">
        <v>0</v>
      </c>
      <c r="BG44" s="11">
        <v>0</v>
      </c>
      <c r="BH44" s="12">
        <f t="shared" si="29"/>
        <v>3.9000000000000021</v>
      </c>
      <c r="BI44" s="13">
        <v>10</v>
      </c>
      <c r="BJ44" s="13">
        <v>10</v>
      </c>
      <c r="BK44" s="11">
        <f t="shared" si="30"/>
        <v>39</v>
      </c>
      <c r="BL44" s="11">
        <v>0</v>
      </c>
      <c r="BM44" s="11">
        <v>0</v>
      </c>
      <c r="BN44" s="11">
        <f t="shared" si="31"/>
        <v>39</v>
      </c>
      <c r="BO44" s="11">
        <v>8</v>
      </c>
      <c r="BP44" s="11">
        <v>8</v>
      </c>
      <c r="BQ44" s="11">
        <f t="shared" si="32"/>
        <v>39</v>
      </c>
      <c r="BR44" s="11">
        <v>10</v>
      </c>
      <c r="BS44" s="11">
        <v>10</v>
      </c>
    </row>
    <row r="45" spans="1:71" ht="10.8" thickBot="1" x14ac:dyDescent="0.25">
      <c r="A45" s="30">
        <v>41</v>
      </c>
      <c r="B45" s="31">
        <f>'Saisie des participants'!B44</f>
        <v>0</v>
      </c>
      <c r="C45" s="31">
        <f>'Saisie des participants'!C44</f>
        <v>0</v>
      </c>
      <c r="D45" s="31" t="str">
        <f>'Saisie des participants'!A44</f>
        <v>Féminin</v>
      </c>
      <c r="E45" s="32">
        <f>'Saisie des participants'!I44</f>
        <v>0</v>
      </c>
      <c r="F45" s="1"/>
      <c r="G45" s="2"/>
      <c r="H45" s="2"/>
      <c r="I45" s="2"/>
      <c r="J45" s="28">
        <f t="shared" si="0"/>
        <v>0</v>
      </c>
      <c r="K45" s="33">
        <f t="shared" si="1"/>
        <v>0</v>
      </c>
      <c r="L45" s="33">
        <f t="shared" si="2"/>
        <v>0</v>
      </c>
      <c r="M45" s="33">
        <f t="shared" si="3"/>
        <v>0</v>
      </c>
      <c r="N45" s="33">
        <f t="shared" si="7"/>
        <v>0</v>
      </c>
      <c r="O45" s="33">
        <f t="shared" si="8"/>
        <v>0</v>
      </c>
      <c r="P45" s="2"/>
      <c r="Q45" s="4">
        <f t="shared" si="12"/>
        <v>0</v>
      </c>
      <c r="R45" s="2"/>
      <c r="S45" s="28">
        <f t="shared" si="13"/>
        <v>0</v>
      </c>
      <c r="T45" s="3"/>
      <c r="U45" s="110">
        <f t="shared" si="14"/>
        <v>0</v>
      </c>
      <c r="V45" s="110">
        <f t="shared" si="15"/>
        <v>0</v>
      </c>
      <c r="W45" s="110">
        <f t="shared" si="16"/>
        <v>0</v>
      </c>
      <c r="X45" s="110">
        <f t="shared" si="17"/>
        <v>0</v>
      </c>
      <c r="Y45" s="110">
        <f t="shared" si="18"/>
        <v>0</v>
      </c>
      <c r="Z45" s="110">
        <f t="shared" si="19"/>
        <v>0</v>
      </c>
      <c r="AA45" s="110">
        <f t="shared" si="20"/>
        <v>0</v>
      </c>
      <c r="AB45" s="110">
        <f t="shared" si="21"/>
        <v>0</v>
      </c>
      <c r="AC45" s="110">
        <f t="shared" si="22"/>
        <v>0</v>
      </c>
      <c r="AD45" s="110">
        <f t="shared" si="23"/>
        <v>0</v>
      </c>
      <c r="AE45" s="6"/>
      <c r="AF45" s="6"/>
      <c r="AG45" s="6"/>
      <c r="AH45" s="6"/>
      <c r="AI45" s="6"/>
      <c r="AJ45" s="99"/>
      <c r="AK45" s="24">
        <f t="shared" si="9"/>
        <v>0</v>
      </c>
      <c r="AL45" s="24">
        <f t="shared" si="10"/>
        <v>0</v>
      </c>
      <c r="AM45" s="107">
        <f t="shared" si="24"/>
        <v>0</v>
      </c>
      <c r="AN45" s="108">
        <f t="shared" si="11"/>
        <v>0</v>
      </c>
      <c r="AO45" s="131">
        <f>RANK(AN45,AN5:AN302,0)</f>
        <v>1</v>
      </c>
      <c r="AP45" s="103"/>
      <c r="AV45" s="10">
        <f t="shared" si="25"/>
        <v>40</v>
      </c>
      <c r="AW45" s="10">
        <v>0</v>
      </c>
      <c r="AX45" s="10">
        <v>1</v>
      </c>
      <c r="AY45" s="11">
        <f t="shared" si="26"/>
        <v>40</v>
      </c>
      <c r="AZ45" s="11">
        <v>0</v>
      </c>
      <c r="BA45" s="11">
        <v>0</v>
      </c>
      <c r="BB45" s="11">
        <f t="shared" si="27"/>
        <v>40</v>
      </c>
      <c r="BC45" s="11">
        <v>0</v>
      </c>
      <c r="BD45" s="11">
        <v>0</v>
      </c>
      <c r="BE45" s="11">
        <f t="shared" si="28"/>
        <v>40</v>
      </c>
      <c r="BF45" s="11">
        <v>0</v>
      </c>
      <c r="BG45" s="11">
        <v>0</v>
      </c>
      <c r="BH45" s="12">
        <f t="shared" si="29"/>
        <v>4.0000000000000018</v>
      </c>
      <c r="BI45" s="13">
        <v>10</v>
      </c>
      <c r="BJ45" s="13">
        <v>10</v>
      </c>
      <c r="BK45" s="11">
        <f t="shared" si="30"/>
        <v>40</v>
      </c>
      <c r="BL45" s="11">
        <v>0</v>
      </c>
      <c r="BM45" s="11">
        <v>0</v>
      </c>
      <c r="BN45" s="11">
        <f t="shared" si="31"/>
        <v>40</v>
      </c>
      <c r="BO45" s="11">
        <v>8</v>
      </c>
      <c r="BP45" s="11">
        <v>9</v>
      </c>
      <c r="BQ45" s="11">
        <f t="shared" si="32"/>
        <v>40</v>
      </c>
      <c r="BR45" s="11">
        <v>10</v>
      </c>
      <c r="BS45" s="11">
        <v>10</v>
      </c>
    </row>
    <row r="46" spans="1:71" ht="10.8" thickBot="1" x14ac:dyDescent="0.25">
      <c r="A46" s="30">
        <v>42</v>
      </c>
      <c r="B46" s="31">
        <f>'Saisie des participants'!B45</f>
        <v>0</v>
      </c>
      <c r="C46" s="31">
        <f>'Saisie des participants'!C45</f>
        <v>0</v>
      </c>
      <c r="D46" s="31" t="str">
        <f>'Saisie des participants'!A45</f>
        <v>Féminin</v>
      </c>
      <c r="E46" s="32">
        <f>'Saisie des participants'!I45</f>
        <v>0</v>
      </c>
      <c r="F46" s="1"/>
      <c r="G46" s="2"/>
      <c r="H46" s="2"/>
      <c r="I46" s="2"/>
      <c r="J46" s="28">
        <f t="shared" si="0"/>
        <v>0</v>
      </c>
      <c r="K46" s="33">
        <f t="shared" si="1"/>
        <v>0</v>
      </c>
      <c r="L46" s="33">
        <f t="shared" si="2"/>
        <v>0</v>
      </c>
      <c r="M46" s="33">
        <f t="shared" si="3"/>
        <v>0</v>
      </c>
      <c r="N46" s="33">
        <f t="shared" si="7"/>
        <v>0</v>
      </c>
      <c r="O46" s="33">
        <f t="shared" si="8"/>
        <v>0</v>
      </c>
      <c r="P46" s="2"/>
      <c r="Q46" s="4">
        <f t="shared" si="12"/>
        <v>0</v>
      </c>
      <c r="R46" s="2"/>
      <c r="S46" s="28">
        <f t="shared" si="13"/>
        <v>0</v>
      </c>
      <c r="T46" s="3"/>
      <c r="U46" s="110">
        <f t="shared" si="14"/>
        <v>0</v>
      </c>
      <c r="V46" s="110">
        <f t="shared" si="15"/>
        <v>0</v>
      </c>
      <c r="W46" s="110">
        <f t="shared" si="16"/>
        <v>0</v>
      </c>
      <c r="X46" s="110">
        <f t="shared" si="17"/>
        <v>0</v>
      </c>
      <c r="Y46" s="110">
        <f t="shared" si="18"/>
        <v>0</v>
      </c>
      <c r="Z46" s="110">
        <f t="shared" si="19"/>
        <v>0</v>
      </c>
      <c r="AA46" s="110">
        <f t="shared" si="20"/>
        <v>0</v>
      </c>
      <c r="AB46" s="110">
        <f t="shared" si="21"/>
        <v>0</v>
      </c>
      <c r="AC46" s="110">
        <f t="shared" si="22"/>
        <v>0</v>
      </c>
      <c r="AD46" s="110">
        <f t="shared" si="23"/>
        <v>0</v>
      </c>
      <c r="AE46" s="6"/>
      <c r="AF46" s="6"/>
      <c r="AG46" s="6"/>
      <c r="AH46" s="6"/>
      <c r="AI46" s="6"/>
      <c r="AJ46" s="99"/>
      <c r="AK46" s="24">
        <f t="shared" si="9"/>
        <v>0</v>
      </c>
      <c r="AL46" s="24">
        <f t="shared" si="10"/>
        <v>0</v>
      </c>
      <c r="AM46" s="107">
        <f t="shared" si="24"/>
        <v>0</v>
      </c>
      <c r="AN46" s="108">
        <f t="shared" si="11"/>
        <v>0</v>
      </c>
      <c r="AO46" s="131">
        <f>RANK(AN46,AN5:AN302,0)</f>
        <v>1</v>
      </c>
      <c r="AP46" s="103"/>
      <c r="AV46" s="10">
        <f t="shared" si="25"/>
        <v>41</v>
      </c>
      <c r="AW46" s="10">
        <v>0</v>
      </c>
      <c r="AX46" s="10">
        <v>2</v>
      </c>
      <c r="AY46" s="11">
        <f t="shared" si="26"/>
        <v>41</v>
      </c>
      <c r="AZ46" s="11">
        <v>0</v>
      </c>
      <c r="BA46" s="11">
        <v>0</v>
      </c>
      <c r="BB46" s="11">
        <f t="shared" si="27"/>
        <v>41</v>
      </c>
      <c r="BC46" s="11">
        <v>0</v>
      </c>
      <c r="BD46" s="11">
        <v>0</v>
      </c>
      <c r="BE46" s="11">
        <f t="shared" si="28"/>
        <v>41</v>
      </c>
      <c r="BF46" s="11">
        <v>0</v>
      </c>
      <c r="BG46" s="11">
        <v>0</v>
      </c>
      <c r="BH46" s="12">
        <f t="shared" si="29"/>
        <v>4.1000000000000014</v>
      </c>
      <c r="BI46" s="13">
        <v>10</v>
      </c>
      <c r="BJ46" s="13">
        <v>10</v>
      </c>
      <c r="BK46" s="11">
        <f t="shared" si="30"/>
        <v>41</v>
      </c>
      <c r="BL46" s="11">
        <v>0</v>
      </c>
      <c r="BM46" s="11">
        <v>0</v>
      </c>
      <c r="BN46" s="11">
        <f t="shared" si="31"/>
        <v>41</v>
      </c>
      <c r="BO46" s="11">
        <v>8</v>
      </c>
      <c r="BP46" s="11">
        <v>9</v>
      </c>
      <c r="BQ46" s="11">
        <f t="shared" si="32"/>
        <v>41</v>
      </c>
      <c r="BR46" s="11">
        <v>10</v>
      </c>
      <c r="BS46" s="11">
        <v>10</v>
      </c>
    </row>
    <row r="47" spans="1:71" ht="10.8" thickBot="1" x14ac:dyDescent="0.25">
      <c r="A47" s="30">
        <v>43</v>
      </c>
      <c r="B47" s="31">
        <f>'Saisie des participants'!B46</f>
        <v>0</v>
      </c>
      <c r="C47" s="31">
        <f>'Saisie des participants'!C46</f>
        <v>0</v>
      </c>
      <c r="D47" s="31" t="str">
        <f>'Saisie des participants'!A46</f>
        <v>Féminin</v>
      </c>
      <c r="E47" s="32">
        <f>'Saisie des participants'!I46</f>
        <v>0</v>
      </c>
      <c r="F47" s="1"/>
      <c r="G47" s="2"/>
      <c r="H47" s="2"/>
      <c r="I47" s="2"/>
      <c r="J47" s="28">
        <f t="shared" si="0"/>
        <v>0</v>
      </c>
      <c r="K47" s="33">
        <f t="shared" si="1"/>
        <v>0</v>
      </c>
      <c r="L47" s="33">
        <f t="shared" si="2"/>
        <v>0</v>
      </c>
      <c r="M47" s="33">
        <f t="shared" si="3"/>
        <v>0</v>
      </c>
      <c r="N47" s="33">
        <f t="shared" si="7"/>
        <v>0</v>
      </c>
      <c r="O47" s="33">
        <f t="shared" si="8"/>
        <v>0</v>
      </c>
      <c r="P47" s="2"/>
      <c r="Q47" s="4">
        <f t="shared" si="12"/>
        <v>0</v>
      </c>
      <c r="R47" s="2"/>
      <c r="S47" s="28">
        <f t="shared" si="13"/>
        <v>0</v>
      </c>
      <c r="T47" s="3"/>
      <c r="U47" s="110">
        <f t="shared" si="14"/>
        <v>0</v>
      </c>
      <c r="V47" s="110">
        <f t="shared" si="15"/>
        <v>0</v>
      </c>
      <c r="W47" s="110">
        <f t="shared" si="16"/>
        <v>0</v>
      </c>
      <c r="X47" s="110">
        <f t="shared" si="17"/>
        <v>0</v>
      </c>
      <c r="Y47" s="110">
        <f t="shared" si="18"/>
        <v>0</v>
      </c>
      <c r="Z47" s="110">
        <f t="shared" si="19"/>
        <v>0</v>
      </c>
      <c r="AA47" s="110">
        <f t="shared" si="20"/>
        <v>0</v>
      </c>
      <c r="AB47" s="110">
        <f t="shared" si="21"/>
        <v>0</v>
      </c>
      <c r="AC47" s="110">
        <f t="shared" si="22"/>
        <v>0</v>
      </c>
      <c r="AD47" s="110">
        <f t="shared" si="23"/>
        <v>0</v>
      </c>
      <c r="AE47" s="6"/>
      <c r="AF47" s="6"/>
      <c r="AG47" s="6"/>
      <c r="AH47" s="6"/>
      <c r="AI47" s="6"/>
      <c r="AJ47" s="99"/>
      <c r="AK47" s="24">
        <f t="shared" si="9"/>
        <v>0</v>
      </c>
      <c r="AL47" s="24">
        <f t="shared" si="10"/>
        <v>0</v>
      </c>
      <c r="AM47" s="107">
        <f t="shared" si="24"/>
        <v>0</v>
      </c>
      <c r="AN47" s="108">
        <f t="shared" si="11"/>
        <v>0</v>
      </c>
      <c r="AO47" s="131">
        <f>RANK(AN47,AN5:AN302,0)</f>
        <v>1</v>
      </c>
      <c r="AP47" s="103"/>
      <c r="AV47" s="10">
        <f t="shared" si="25"/>
        <v>42</v>
      </c>
      <c r="AW47" s="10">
        <v>0</v>
      </c>
      <c r="AX47" s="10">
        <v>2</v>
      </c>
      <c r="AY47" s="11">
        <f t="shared" si="26"/>
        <v>42</v>
      </c>
      <c r="AZ47" s="11">
        <v>0</v>
      </c>
      <c r="BA47" s="11">
        <v>0</v>
      </c>
      <c r="BB47" s="11">
        <f t="shared" si="27"/>
        <v>42</v>
      </c>
      <c r="BC47" s="11">
        <v>0</v>
      </c>
      <c r="BD47" s="11">
        <v>0</v>
      </c>
      <c r="BE47" s="11">
        <f t="shared" si="28"/>
        <v>42</v>
      </c>
      <c r="BF47" s="11">
        <v>0</v>
      </c>
      <c r="BG47" s="11">
        <v>0</v>
      </c>
      <c r="BH47" s="12">
        <f t="shared" si="29"/>
        <v>4.2000000000000011</v>
      </c>
      <c r="BI47" s="13">
        <v>10</v>
      </c>
      <c r="BJ47" s="13">
        <v>10</v>
      </c>
      <c r="BK47" s="11">
        <f t="shared" si="30"/>
        <v>42</v>
      </c>
      <c r="BL47" s="11">
        <v>0</v>
      </c>
      <c r="BM47" s="11">
        <v>0</v>
      </c>
      <c r="BN47" s="11">
        <f t="shared" si="31"/>
        <v>42</v>
      </c>
      <c r="BO47" s="11">
        <v>9</v>
      </c>
      <c r="BP47" s="11">
        <v>9</v>
      </c>
      <c r="BQ47" s="11">
        <f t="shared" si="32"/>
        <v>42</v>
      </c>
      <c r="BR47" s="11">
        <v>10</v>
      </c>
      <c r="BS47" s="11">
        <v>10</v>
      </c>
    </row>
    <row r="48" spans="1:71" ht="10.8" thickBot="1" x14ac:dyDescent="0.25">
      <c r="A48" s="30">
        <v>44</v>
      </c>
      <c r="B48" s="31">
        <f>'Saisie des participants'!B47</f>
        <v>0</v>
      </c>
      <c r="C48" s="31">
        <f>'Saisie des participants'!C47</f>
        <v>0</v>
      </c>
      <c r="D48" s="31" t="str">
        <f>'Saisie des participants'!A47</f>
        <v>Féminin</v>
      </c>
      <c r="E48" s="32">
        <f>'Saisie des participants'!I47</f>
        <v>0</v>
      </c>
      <c r="F48" s="1"/>
      <c r="G48" s="2"/>
      <c r="H48" s="2"/>
      <c r="I48" s="2"/>
      <c r="J48" s="28">
        <f t="shared" si="0"/>
        <v>0</v>
      </c>
      <c r="K48" s="33">
        <f t="shared" si="1"/>
        <v>0</v>
      </c>
      <c r="L48" s="33">
        <f t="shared" si="2"/>
        <v>0</v>
      </c>
      <c r="M48" s="33">
        <f t="shared" si="3"/>
        <v>0</v>
      </c>
      <c r="N48" s="33">
        <f t="shared" si="7"/>
        <v>0</v>
      </c>
      <c r="O48" s="33">
        <f t="shared" si="8"/>
        <v>0</v>
      </c>
      <c r="P48" s="2"/>
      <c r="Q48" s="4">
        <f t="shared" si="12"/>
        <v>0</v>
      </c>
      <c r="R48" s="2"/>
      <c r="S48" s="28">
        <f t="shared" si="13"/>
        <v>0</v>
      </c>
      <c r="T48" s="3"/>
      <c r="U48" s="110">
        <f t="shared" si="14"/>
        <v>0</v>
      </c>
      <c r="V48" s="110">
        <f t="shared" si="15"/>
        <v>0</v>
      </c>
      <c r="W48" s="110">
        <f t="shared" si="16"/>
        <v>0</v>
      </c>
      <c r="X48" s="110">
        <f t="shared" si="17"/>
        <v>0</v>
      </c>
      <c r="Y48" s="110">
        <f t="shared" si="18"/>
        <v>0</v>
      </c>
      <c r="Z48" s="110">
        <f t="shared" si="19"/>
        <v>0</v>
      </c>
      <c r="AA48" s="110">
        <f t="shared" si="20"/>
        <v>0</v>
      </c>
      <c r="AB48" s="110">
        <f t="shared" si="21"/>
        <v>0</v>
      </c>
      <c r="AC48" s="110">
        <f t="shared" si="22"/>
        <v>0</v>
      </c>
      <c r="AD48" s="110">
        <f t="shared" si="23"/>
        <v>0</v>
      </c>
      <c r="AE48" s="6"/>
      <c r="AF48" s="6"/>
      <c r="AG48" s="6"/>
      <c r="AH48" s="6"/>
      <c r="AI48" s="6"/>
      <c r="AJ48" s="99"/>
      <c r="AK48" s="24">
        <f t="shared" si="9"/>
        <v>0</v>
      </c>
      <c r="AL48" s="24">
        <f t="shared" si="10"/>
        <v>0</v>
      </c>
      <c r="AM48" s="107">
        <f t="shared" si="24"/>
        <v>0</v>
      </c>
      <c r="AN48" s="108">
        <f t="shared" si="11"/>
        <v>0</v>
      </c>
      <c r="AO48" s="131">
        <f>RANK(AN48,AN5:AN302,0)</f>
        <v>1</v>
      </c>
      <c r="AP48" s="103"/>
      <c r="AV48" s="10">
        <f t="shared" si="25"/>
        <v>43</v>
      </c>
      <c r="AW48" s="10">
        <v>0</v>
      </c>
      <c r="AX48" s="10">
        <v>2</v>
      </c>
      <c r="AY48" s="11">
        <f t="shared" si="26"/>
        <v>43</v>
      </c>
      <c r="AZ48" s="11">
        <v>0</v>
      </c>
      <c r="BA48" s="11">
        <v>0</v>
      </c>
      <c r="BB48" s="11">
        <f t="shared" si="27"/>
        <v>43</v>
      </c>
      <c r="BC48" s="11">
        <v>0</v>
      </c>
      <c r="BD48" s="11">
        <v>0</v>
      </c>
      <c r="BE48" s="11">
        <f t="shared" si="28"/>
        <v>43</v>
      </c>
      <c r="BF48" s="11">
        <v>0</v>
      </c>
      <c r="BG48" s="11">
        <v>0</v>
      </c>
      <c r="BH48" s="12">
        <f t="shared" si="29"/>
        <v>4.3000000000000007</v>
      </c>
      <c r="BI48" s="13">
        <v>10</v>
      </c>
      <c r="BJ48" s="13">
        <v>10</v>
      </c>
      <c r="BK48" s="11">
        <f t="shared" si="30"/>
        <v>43</v>
      </c>
      <c r="BL48" s="11">
        <v>0</v>
      </c>
      <c r="BM48" s="11">
        <v>0</v>
      </c>
      <c r="BN48" s="11">
        <f t="shared" si="31"/>
        <v>43</v>
      </c>
      <c r="BO48" s="11">
        <v>9</v>
      </c>
      <c r="BP48" s="11">
        <v>9</v>
      </c>
      <c r="BQ48" s="11">
        <f t="shared" si="32"/>
        <v>43</v>
      </c>
      <c r="BR48" s="11">
        <v>10</v>
      </c>
      <c r="BS48" s="11">
        <v>10</v>
      </c>
    </row>
    <row r="49" spans="1:71" ht="10.8" thickBot="1" x14ac:dyDescent="0.25">
      <c r="A49" s="30">
        <v>45</v>
      </c>
      <c r="B49" s="31">
        <f>'Saisie des participants'!B48</f>
        <v>0</v>
      </c>
      <c r="C49" s="31">
        <f>'Saisie des participants'!C48</f>
        <v>0</v>
      </c>
      <c r="D49" s="31" t="str">
        <f>'Saisie des participants'!A48</f>
        <v>Féminin</v>
      </c>
      <c r="E49" s="32">
        <f>'Saisie des participants'!I48</f>
        <v>0</v>
      </c>
      <c r="F49" s="1"/>
      <c r="G49" s="2"/>
      <c r="H49" s="2"/>
      <c r="I49" s="2"/>
      <c r="J49" s="28">
        <f t="shared" si="0"/>
        <v>0</v>
      </c>
      <c r="K49" s="33">
        <f t="shared" si="1"/>
        <v>0</v>
      </c>
      <c r="L49" s="33">
        <f t="shared" si="2"/>
        <v>0</v>
      </c>
      <c r="M49" s="33">
        <f t="shared" si="3"/>
        <v>0</v>
      </c>
      <c r="N49" s="33">
        <f t="shared" si="7"/>
        <v>0</v>
      </c>
      <c r="O49" s="33">
        <f t="shared" si="8"/>
        <v>0</v>
      </c>
      <c r="P49" s="2"/>
      <c r="Q49" s="4">
        <f t="shared" si="12"/>
        <v>0</v>
      </c>
      <c r="R49" s="2"/>
      <c r="S49" s="28">
        <f t="shared" si="13"/>
        <v>0</v>
      </c>
      <c r="T49" s="3"/>
      <c r="U49" s="110">
        <f t="shared" si="14"/>
        <v>0</v>
      </c>
      <c r="V49" s="110">
        <f t="shared" si="15"/>
        <v>0</v>
      </c>
      <c r="W49" s="110">
        <f t="shared" si="16"/>
        <v>0</v>
      </c>
      <c r="X49" s="110">
        <f t="shared" si="17"/>
        <v>0</v>
      </c>
      <c r="Y49" s="110">
        <f t="shared" si="18"/>
        <v>0</v>
      </c>
      <c r="Z49" s="110">
        <f t="shared" si="19"/>
        <v>0</v>
      </c>
      <c r="AA49" s="110">
        <f t="shared" si="20"/>
        <v>0</v>
      </c>
      <c r="AB49" s="110">
        <f t="shared" si="21"/>
        <v>0</v>
      </c>
      <c r="AC49" s="110">
        <f t="shared" si="22"/>
        <v>0</v>
      </c>
      <c r="AD49" s="110">
        <f t="shared" si="23"/>
        <v>0</v>
      </c>
      <c r="AE49" s="6"/>
      <c r="AF49" s="6"/>
      <c r="AG49" s="6"/>
      <c r="AH49" s="6"/>
      <c r="AI49" s="6"/>
      <c r="AJ49" s="99"/>
      <c r="AK49" s="24">
        <f t="shared" si="9"/>
        <v>0</v>
      </c>
      <c r="AL49" s="24">
        <f t="shared" si="10"/>
        <v>0</v>
      </c>
      <c r="AM49" s="107">
        <f t="shared" si="24"/>
        <v>0</v>
      </c>
      <c r="AN49" s="108">
        <f t="shared" si="11"/>
        <v>0</v>
      </c>
      <c r="AO49" s="131">
        <f>RANK(AN49,AN5:AN302,0)</f>
        <v>1</v>
      </c>
      <c r="AP49" s="103"/>
      <c r="AV49" s="10">
        <f t="shared" si="25"/>
        <v>44</v>
      </c>
      <c r="AW49" s="10">
        <v>0</v>
      </c>
      <c r="AX49" s="10">
        <v>3</v>
      </c>
      <c r="AY49" s="11">
        <f t="shared" si="26"/>
        <v>44</v>
      </c>
      <c r="AZ49" s="11">
        <v>0</v>
      </c>
      <c r="BA49" s="11">
        <v>0</v>
      </c>
      <c r="BB49" s="11">
        <f t="shared" si="27"/>
        <v>44</v>
      </c>
      <c r="BC49" s="11">
        <v>0</v>
      </c>
      <c r="BD49" s="11">
        <v>0</v>
      </c>
      <c r="BE49" s="11">
        <f t="shared" si="28"/>
        <v>44</v>
      </c>
      <c r="BF49" s="11">
        <v>0</v>
      </c>
      <c r="BG49" s="11">
        <v>0</v>
      </c>
      <c r="BH49" s="12">
        <f t="shared" si="29"/>
        <v>4.4000000000000004</v>
      </c>
      <c r="BI49" s="13">
        <v>10</v>
      </c>
      <c r="BJ49" s="13">
        <v>10</v>
      </c>
      <c r="BK49" s="11">
        <f t="shared" si="30"/>
        <v>44</v>
      </c>
      <c r="BL49" s="11">
        <v>0</v>
      </c>
      <c r="BM49" s="11">
        <v>0</v>
      </c>
      <c r="BN49" s="11">
        <f t="shared" si="31"/>
        <v>44</v>
      </c>
      <c r="BO49" s="11">
        <v>9</v>
      </c>
      <c r="BP49" s="11">
        <v>9</v>
      </c>
      <c r="BQ49" s="11">
        <f t="shared" si="32"/>
        <v>44</v>
      </c>
      <c r="BR49" s="11">
        <v>10</v>
      </c>
      <c r="BS49" s="11">
        <v>10</v>
      </c>
    </row>
    <row r="50" spans="1:71" ht="10.8" thickBot="1" x14ac:dyDescent="0.25">
      <c r="A50" s="30">
        <v>46</v>
      </c>
      <c r="B50" s="31">
        <f>'Saisie des participants'!B49</f>
        <v>0</v>
      </c>
      <c r="C50" s="31">
        <f>'Saisie des participants'!C49</f>
        <v>0</v>
      </c>
      <c r="D50" s="31" t="str">
        <f>'Saisie des participants'!A49</f>
        <v>Féminin</v>
      </c>
      <c r="E50" s="32">
        <f>'Saisie des participants'!I49</f>
        <v>0</v>
      </c>
      <c r="F50" s="1"/>
      <c r="G50" s="2"/>
      <c r="H50" s="2"/>
      <c r="I50" s="2"/>
      <c r="J50" s="28">
        <f t="shared" si="0"/>
        <v>0</v>
      </c>
      <c r="K50" s="33">
        <f t="shared" si="1"/>
        <v>0</v>
      </c>
      <c r="L50" s="33">
        <f t="shared" si="2"/>
        <v>0</v>
      </c>
      <c r="M50" s="33">
        <f t="shared" si="3"/>
        <v>0</v>
      </c>
      <c r="N50" s="33">
        <f t="shared" si="7"/>
        <v>0</v>
      </c>
      <c r="O50" s="33">
        <f t="shared" si="8"/>
        <v>0</v>
      </c>
      <c r="P50" s="2"/>
      <c r="Q50" s="4">
        <f t="shared" si="12"/>
        <v>0</v>
      </c>
      <c r="R50" s="2"/>
      <c r="S50" s="28">
        <f t="shared" si="13"/>
        <v>0</v>
      </c>
      <c r="T50" s="3"/>
      <c r="U50" s="110">
        <f t="shared" si="14"/>
        <v>0</v>
      </c>
      <c r="V50" s="110">
        <f t="shared" si="15"/>
        <v>0</v>
      </c>
      <c r="W50" s="110">
        <f t="shared" si="16"/>
        <v>0</v>
      </c>
      <c r="X50" s="110">
        <f t="shared" si="17"/>
        <v>0</v>
      </c>
      <c r="Y50" s="110">
        <f t="shared" si="18"/>
        <v>0</v>
      </c>
      <c r="Z50" s="110">
        <f t="shared" si="19"/>
        <v>0</v>
      </c>
      <c r="AA50" s="110">
        <f t="shared" si="20"/>
        <v>0</v>
      </c>
      <c r="AB50" s="110">
        <f t="shared" si="21"/>
        <v>0</v>
      </c>
      <c r="AC50" s="110">
        <f t="shared" si="22"/>
        <v>0</v>
      </c>
      <c r="AD50" s="110">
        <f t="shared" si="23"/>
        <v>0</v>
      </c>
      <c r="AE50" s="6"/>
      <c r="AF50" s="6"/>
      <c r="AG50" s="6"/>
      <c r="AH50" s="6"/>
      <c r="AI50" s="6"/>
      <c r="AJ50" s="99"/>
      <c r="AK50" s="24">
        <f t="shared" si="9"/>
        <v>0</v>
      </c>
      <c r="AL50" s="24">
        <f t="shared" si="10"/>
        <v>0</v>
      </c>
      <c r="AM50" s="107">
        <f t="shared" si="24"/>
        <v>0</v>
      </c>
      <c r="AN50" s="108">
        <f t="shared" si="11"/>
        <v>0</v>
      </c>
      <c r="AO50" s="131">
        <f>RANK(AN50,AN5:AN302,0)</f>
        <v>1</v>
      </c>
      <c r="AP50" s="103"/>
      <c r="AV50" s="10">
        <f t="shared" si="25"/>
        <v>45</v>
      </c>
      <c r="AW50" s="10">
        <v>0</v>
      </c>
      <c r="AX50" s="10">
        <v>3</v>
      </c>
      <c r="AY50" s="11">
        <f t="shared" si="26"/>
        <v>45</v>
      </c>
      <c r="AZ50" s="11">
        <v>0</v>
      </c>
      <c r="BA50" s="11">
        <v>0</v>
      </c>
      <c r="BB50" s="11">
        <f t="shared" si="27"/>
        <v>45</v>
      </c>
      <c r="BC50" s="11">
        <v>0</v>
      </c>
      <c r="BD50" s="11">
        <v>0</v>
      </c>
      <c r="BE50" s="11">
        <f t="shared" si="28"/>
        <v>45</v>
      </c>
      <c r="BF50" s="11">
        <v>0</v>
      </c>
      <c r="BG50" s="11">
        <v>0</v>
      </c>
      <c r="BH50" s="12">
        <f t="shared" si="29"/>
        <v>4.5</v>
      </c>
      <c r="BI50" s="13">
        <v>10</v>
      </c>
      <c r="BJ50" s="13">
        <v>10</v>
      </c>
      <c r="BK50" s="11">
        <f t="shared" si="30"/>
        <v>45</v>
      </c>
      <c r="BL50" s="11">
        <v>0</v>
      </c>
      <c r="BM50" s="11">
        <v>0</v>
      </c>
      <c r="BN50" s="11">
        <f t="shared" si="31"/>
        <v>45</v>
      </c>
      <c r="BO50" s="11">
        <v>9</v>
      </c>
      <c r="BP50" s="11">
        <v>9</v>
      </c>
      <c r="BQ50" s="11">
        <f t="shared" si="32"/>
        <v>45</v>
      </c>
      <c r="BR50" s="11">
        <v>10</v>
      </c>
      <c r="BS50" s="11">
        <v>10</v>
      </c>
    </row>
    <row r="51" spans="1:71" ht="10.8" thickBot="1" x14ac:dyDescent="0.25">
      <c r="A51" s="30">
        <v>47</v>
      </c>
      <c r="B51" s="31">
        <f>'Saisie des participants'!B50</f>
        <v>0</v>
      </c>
      <c r="C51" s="31">
        <f>'Saisie des participants'!C50</f>
        <v>0</v>
      </c>
      <c r="D51" s="31" t="str">
        <f>'Saisie des participants'!A50</f>
        <v>Féminin</v>
      </c>
      <c r="E51" s="32">
        <f>'Saisie des participants'!I50</f>
        <v>0</v>
      </c>
      <c r="F51" s="1"/>
      <c r="G51" s="2"/>
      <c r="H51" s="2"/>
      <c r="I51" s="2"/>
      <c r="J51" s="28">
        <f t="shared" si="0"/>
        <v>0</v>
      </c>
      <c r="K51" s="33">
        <f t="shared" si="1"/>
        <v>0</v>
      </c>
      <c r="L51" s="33">
        <f t="shared" si="2"/>
        <v>0</v>
      </c>
      <c r="M51" s="33">
        <f t="shared" si="3"/>
        <v>0</v>
      </c>
      <c r="N51" s="33">
        <f t="shared" si="7"/>
        <v>0</v>
      </c>
      <c r="O51" s="33">
        <f t="shared" si="8"/>
        <v>0</v>
      </c>
      <c r="P51" s="2"/>
      <c r="Q51" s="4">
        <f t="shared" si="12"/>
        <v>0</v>
      </c>
      <c r="R51" s="2"/>
      <c r="S51" s="28">
        <f t="shared" si="13"/>
        <v>0</v>
      </c>
      <c r="T51" s="3"/>
      <c r="U51" s="110">
        <f t="shared" si="14"/>
        <v>0</v>
      </c>
      <c r="V51" s="110">
        <f t="shared" si="15"/>
        <v>0</v>
      </c>
      <c r="W51" s="110">
        <f t="shared" si="16"/>
        <v>0</v>
      </c>
      <c r="X51" s="110">
        <f t="shared" si="17"/>
        <v>0</v>
      </c>
      <c r="Y51" s="110">
        <f t="shared" si="18"/>
        <v>0</v>
      </c>
      <c r="Z51" s="110">
        <f t="shared" si="19"/>
        <v>0</v>
      </c>
      <c r="AA51" s="110">
        <f t="shared" si="20"/>
        <v>0</v>
      </c>
      <c r="AB51" s="110">
        <f t="shared" si="21"/>
        <v>0</v>
      </c>
      <c r="AC51" s="110">
        <f t="shared" si="22"/>
        <v>0</v>
      </c>
      <c r="AD51" s="110">
        <f t="shared" si="23"/>
        <v>0</v>
      </c>
      <c r="AE51" s="6"/>
      <c r="AF51" s="6"/>
      <c r="AG51" s="6"/>
      <c r="AH51" s="6"/>
      <c r="AI51" s="6"/>
      <c r="AJ51" s="99"/>
      <c r="AK51" s="24">
        <f t="shared" si="9"/>
        <v>0</v>
      </c>
      <c r="AL51" s="24">
        <f t="shared" si="10"/>
        <v>0</v>
      </c>
      <c r="AM51" s="107">
        <f t="shared" si="24"/>
        <v>0</v>
      </c>
      <c r="AN51" s="108">
        <f t="shared" si="11"/>
        <v>0</v>
      </c>
      <c r="AO51" s="131">
        <f>RANK(AN51,AN5:AN302,0)</f>
        <v>1</v>
      </c>
      <c r="AP51" s="103"/>
      <c r="AV51" s="10">
        <f t="shared" si="25"/>
        <v>46</v>
      </c>
      <c r="AW51" s="10">
        <v>0</v>
      </c>
      <c r="AX51" s="10">
        <v>3</v>
      </c>
      <c r="AY51" s="11">
        <f t="shared" si="26"/>
        <v>46</v>
      </c>
      <c r="AZ51" s="11">
        <v>0</v>
      </c>
      <c r="BA51" s="11">
        <v>0</v>
      </c>
      <c r="BB51" s="11">
        <f t="shared" si="27"/>
        <v>46</v>
      </c>
      <c r="BC51" s="11">
        <v>0</v>
      </c>
      <c r="BD51" s="11">
        <v>0</v>
      </c>
      <c r="BE51" s="11">
        <f t="shared" si="28"/>
        <v>46</v>
      </c>
      <c r="BF51" s="11">
        <v>0</v>
      </c>
      <c r="BG51" s="11">
        <v>0</v>
      </c>
      <c r="BH51" s="12">
        <f t="shared" si="29"/>
        <v>4.5999999999999996</v>
      </c>
      <c r="BI51" s="13">
        <v>10</v>
      </c>
      <c r="BJ51" s="13">
        <v>10</v>
      </c>
      <c r="BK51" s="11">
        <f t="shared" si="30"/>
        <v>46</v>
      </c>
      <c r="BL51" s="11">
        <v>0</v>
      </c>
      <c r="BM51" s="11">
        <v>0</v>
      </c>
      <c r="BN51" s="11">
        <f t="shared" si="31"/>
        <v>46</v>
      </c>
      <c r="BO51" s="11">
        <v>9</v>
      </c>
      <c r="BP51" s="11">
        <v>9</v>
      </c>
      <c r="BQ51" s="11">
        <f t="shared" si="32"/>
        <v>46</v>
      </c>
      <c r="BR51" s="11">
        <v>10</v>
      </c>
      <c r="BS51" s="11">
        <v>10</v>
      </c>
    </row>
    <row r="52" spans="1:71" ht="10.8" thickBot="1" x14ac:dyDescent="0.25">
      <c r="A52" s="30">
        <v>48</v>
      </c>
      <c r="B52" s="31">
        <f>'Saisie des participants'!B51</f>
        <v>0</v>
      </c>
      <c r="C52" s="31">
        <f>'Saisie des participants'!C51</f>
        <v>0</v>
      </c>
      <c r="D52" s="31" t="str">
        <f>'Saisie des participants'!A51</f>
        <v>Féminin</v>
      </c>
      <c r="E52" s="32">
        <f>'Saisie des participants'!I51</f>
        <v>0</v>
      </c>
      <c r="F52" s="1"/>
      <c r="G52" s="2"/>
      <c r="H52" s="2"/>
      <c r="I52" s="2"/>
      <c r="J52" s="28">
        <f t="shared" si="0"/>
        <v>0</v>
      </c>
      <c r="K52" s="33">
        <f t="shared" si="1"/>
        <v>0</v>
      </c>
      <c r="L52" s="33">
        <f t="shared" si="2"/>
        <v>0</v>
      </c>
      <c r="M52" s="33">
        <f t="shared" si="3"/>
        <v>0</v>
      </c>
      <c r="N52" s="33">
        <f t="shared" si="7"/>
        <v>0</v>
      </c>
      <c r="O52" s="33">
        <f t="shared" si="8"/>
        <v>0</v>
      </c>
      <c r="P52" s="2"/>
      <c r="Q52" s="4">
        <f t="shared" si="12"/>
        <v>0</v>
      </c>
      <c r="R52" s="2"/>
      <c r="S52" s="28">
        <f t="shared" si="13"/>
        <v>0</v>
      </c>
      <c r="T52" s="3"/>
      <c r="U52" s="110">
        <f t="shared" si="14"/>
        <v>0</v>
      </c>
      <c r="V52" s="110">
        <f t="shared" si="15"/>
        <v>0</v>
      </c>
      <c r="W52" s="110">
        <f t="shared" si="16"/>
        <v>0</v>
      </c>
      <c r="X52" s="110">
        <f t="shared" si="17"/>
        <v>0</v>
      </c>
      <c r="Y52" s="110">
        <f t="shared" si="18"/>
        <v>0</v>
      </c>
      <c r="Z52" s="110">
        <f t="shared" si="19"/>
        <v>0</v>
      </c>
      <c r="AA52" s="110">
        <f t="shared" si="20"/>
        <v>0</v>
      </c>
      <c r="AB52" s="110">
        <f t="shared" si="21"/>
        <v>0</v>
      </c>
      <c r="AC52" s="110">
        <f t="shared" si="22"/>
        <v>0</v>
      </c>
      <c r="AD52" s="110">
        <f t="shared" si="23"/>
        <v>0</v>
      </c>
      <c r="AE52" s="6"/>
      <c r="AF52" s="6"/>
      <c r="AG52" s="6"/>
      <c r="AH52" s="6"/>
      <c r="AI52" s="6"/>
      <c r="AJ52" s="99"/>
      <c r="AK52" s="24">
        <f t="shared" si="9"/>
        <v>0</v>
      </c>
      <c r="AL52" s="24">
        <f t="shared" si="10"/>
        <v>0</v>
      </c>
      <c r="AM52" s="107">
        <f t="shared" si="24"/>
        <v>0</v>
      </c>
      <c r="AN52" s="108">
        <f t="shared" si="11"/>
        <v>0</v>
      </c>
      <c r="AO52" s="131">
        <f>RANK(AN52,AN5:AN302,0)</f>
        <v>1</v>
      </c>
      <c r="AP52" s="103"/>
      <c r="AV52" s="10">
        <f t="shared" si="25"/>
        <v>47</v>
      </c>
      <c r="AW52" s="10">
        <v>0</v>
      </c>
      <c r="AX52" s="10">
        <v>4</v>
      </c>
      <c r="AY52" s="11">
        <f t="shared" si="26"/>
        <v>47</v>
      </c>
      <c r="AZ52" s="11">
        <v>0</v>
      </c>
      <c r="BA52" s="11">
        <v>0</v>
      </c>
      <c r="BB52" s="11">
        <f t="shared" si="27"/>
        <v>47</v>
      </c>
      <c r="BC52" s="11">
        <v>0</v>
      </c>
      <c r="BD52" s="11">
        <v>0</v>
      </c>
      <c r="BE52" s="11">
        <f t="shared" si="28"/>
        <v>47</v>
      </c>
      <c r="BF52" s="11">
        <v>0</v>
      </c>
      <c r="BG52" s="11">
        <v>0</v>
      </c>
      <c r="BH52" s="12">
        <f t="shared" si="29"/>
        <v>4.6999999999999993</v>
      </c>
      <c r="BI52" s="13">
        <v>10</v>
      </c>
      <c r="BJ52" s="13">
        <v>10</v>
      </c>
      <c r="BK52" s="11">
        <f t="shared" si="30"/>
        <v>47</v>
      </c>
      <c r="BL52" s="11">
        <v>0</v>
      </c>
      <c r="BM52" s="11">
        <v>0</v>
      </c>
      <c r="BN52" s="11">
        <f t="shared" si="31"/>
        <v>47</v>
      </c>
      <c r="BO52" s="11">
        <v>9</v>
      </c>
      <c r="BP52" s="11">
        <v>9</v>
      </c>
      <c r="BQ52" s="11">
        <f t="shared" si="32"/>
        <v>47</v>
      </c>
      <c r="BR52" s="11">
        <v>10</v>
      </c>
      <c r="BS52" s="11">
        <v>10</v>
      </c>
    </row>
    <row r="53" spans="1:71" ht="10.8" thickBot="1" x14ac:dyDescent="0.25">
      <c r="A53" s="30">
        <v>49</v>
      </c>
      <c r="B53" s="31">
        <f>'Saisie des participants'!B52</f>
        <v>0</v>
      </c>
      <c r="C53" s="31">
        <f>'Saisie des participants'!C52</f>
        <v>0</v>
      </c>
      <c r="D53" s="31" t="str">
        <f>'Saisie des participants'!A52</f>
        <v>Féminin</v>
      </c>
      <c r="E53" s="32">
        <f>'Saisie des participants'!I52</f>
        <v>0</v>
      </c>
      <c r="F53" s="1"/>
      <c r="G53" s="2"/>
      <c r="H53" s="2"/>
      <c r="I53" s="2"/>
      <c r="J53" s="28">
        <f t="shared" si="0"/>
        <v>0</v>
      </c>
      <c r="K53" s="33">
        <f t="shared" si="1"/>
        <v>0</v>
      </c>
      <c r="L53" s="33">
        <f t="shared" si="2"/>
        <v>0</v>
      </c>
      <c r="M53" s="33">
        <f t="shared" si="3"/>
        <v>0</v>
      </c>
      <c r="N53" s="33">
        <f t="shared" si="7"/>
        <v>0</v>
      </c>
      <c r="O53" s="33">
        <f t="shared" si="8"/>
        <v>0</v>
      </c>
      <c r="P53" s="2"/>
      <c r="Q53" s="4">
        <f t="shared" si="12"/>
        <v>0</v>
      </c>
      <c r="R53" s="2"/>
      <c r="S53" s="28">
        <f t="shared" si="13"/>
        <v>0</v>
      </c>
      <c r="T53" s="3"/>
      <c r="U53" s="110">
        <f t="shared" si="14"/>
        <v>0</v>
      </c>
      <c r="V53" s="110">
        <f t="shared" si="15"/>
        <v>0</v>
      </c>
      <c r="W53" s="110">
        <f t="shared" si="16"/>
        <v>0</v>
      </c>
      <c r="X53" s="110">
        <f t="shared" si="17"/>
        <v>0</v>
      </c>
      <c r="Y53" s="110">
        <f t="shared" si="18"/>
        <v>0</v>
      </c>
      <c r="Z53" s="110">
        <f t="shared" si="19"/>
        <v>0</v>
      </c>
      <c r="AA53" s="110">
        <f t="shared" si="20"/>
        <v>0</v>
      </c>
      <c r="AB53" s="110">
        <f t="shared" si="21"/>
        <v>0</v>
      </c>
      <c r="AC53" s="110">
        <f t="shared" si="22"/>
        <v>0</v>
      </c>
      <c r="AD53" s="110">
        <f t="shared" si="23"/>
        <v>0</v>
      </c>
      <c r="AE53" s="6"/>
      <c r="AF53" s="6"/>
      <c r="AG53" s="6"/>
      <c r="AH53" s="6"/>
      <c r="AI53" s="6"/>
      <c r="AJ53" s="99"/>
      <c r="AK53" s="24">
        <f t="shared" si="9"/>
        <v>0</v>
      </c>
      <c r="AL53" s="24">
        <f t="shared" si="10"/>
        <v>0</v>
      </c>
      <c r="AM53" s="107">
        <f t="shared" si="24"/>
        <v>0</v>
      </c>
      <c r="AN53" s="108">
        <f t="shared" si="11"/>
        <v>0</v>
      </c>
      <c r="AO53" s="131">
        <f>RANK(AN53,AN5:AN302,0)</f>
        <v>1</v>
      </c>
      <c r="AP53" s="103"/>
      <c r="AV53" s="10">
        <f t="shared" si="25"/>
        <v>48</v>
      </c>
      <c r="AW53" s="10">
        <v>0</v>
      </c>
      <c r="AX53" s="10">
        <v>4</v>
      </c>
      <c r="AY53" s="11">
        <f t="shared" si="26"/>
        <v>48</v>
      </c>
      <c r="AZ53" s="11">
        <v>0</v>
      </c>
      <c r="BA53" s="11">
        <v>0</v>
      </c>
      <c r="BB53" s="11">
        <f t="shared" si="27"/>
        <v>48</v>
      </c>
      <c r="BC53" s="11">
        <v>0</v>
      </c>
      <c r="BD53" s="11">
        <v>0</v>
      </c>
      <c r="BE53" s="11">
        <f t="shared" si="28"/>
        <v>48</v>
      </c>
      <c r="BF53" s="11">
        <v>0</v>
      </c>
      <c r="BG53" s="11">
        <v>0</v>
      </c>
      <c r="BH53" s="12">
        <f t="shared" si="29"/>
        <v>4.7999999999999989</v>
      </c>
      <c r="BI53" s="13">
        <v>10</v>
      </c>
      <c r="BJ53" s="13">
        <v>10</v>
      </c>
      <c r="BK53" s="11">
        <f t="shared" si="30"/>
        <v>48</v>
      </c>
      <c r="BL53" s="11">
        <v>0</v>
      </c>
      <c r="BM53" s="11">
        <v>0</v>
      </c>
      <c r="BN53" s="11">
        <f t="shared" si="31"/>
        <v>48</v>
      </c>
      <c r="BO53" s="11">
        <v>9</v>
      </c>
      <c r="BP53" s="11">
        <v>9</v>
      </c>
      <c r="BQ53" s="11">
        <f t="shared" si="32"/>
        <v>48</v>
      </c>
      <c r="BR53" s="11">
        <v>10</v>
      </c>
      <c r="BS53" s="11">
        <v>10</v>
      </c>
    </row>
    <row r="54" spans="1:71" ht="10.8" thickBot="1" x14ac:dyDescent="0.25">
      <c r="A54" s="30">
        <v>50</v>
      </c>
      <c r="B54" s="31">
        <f>'Saisie des participants'!B53</f>
        <v>0</v>
      </c>
      <c r="C54" s="31">
        <f>'Saisie des participants'!C53</f>
        <v>0</v>
      </c>
      <c r="D54" s="31" t="str">
        <f>'Saisie des participants'!A53</f>
        <v>Féminin</v>
      </c>
      <c r="E54" s="32">
        <f>'Saisie des participants'!I53</f>
        <v>0</v>
      </c>
      <c r="F54" s="1"/>
      <c r="G54" s="2"/>
      <c r="H54" s="2"/>
      <c r="I54" s="2"/>
      <c r="J54" s="28">
        <f t="shared" si="0"/>
        <v>0</v>
      </c>
      <c r="K54" s="33">
        <f t="shared" si="1"/>
        <v>0</v>
      </c>
      <c r="L54" s="33">
        <f t="shared" si="2"/>
        <v>0</v>
      </c>
      <c r="M54" s="33">
        <f t="shared" si="3"/>
        <v>0</v>
      </c>
      <c r="N54" s="33">
        <f t="shared" si="7"/>
        <v>0</v>
      </c>
      <c r="O54" s="33">
        <f t="shared" si="8"/>
        <v>0</v>
      </c>
      <c r="P54" s="2"/>
      <c r="Q54" s="4">
        <f t="shared" si="12"/>
        <v>0</v>
      </c>
      <c r="R54" s="2"/>
      <c r="S54" s="28">
        <f t="shared" si="13"/>
        <v>0</v>
      </c>
      <c r="T54" s="3"/>
      <c r="U54" s="110">
        <f t="shared" si="14"/>
        <v>0</v>
      </c>
      <c r="V54" s="110">
        <f t="shared" si="15"/>
        <v>0</v>
      </c>
      <c r="W54" s="110">
        <f t="shared" si="16"/>
        <v>0</v>
      </c>
      <c r="X54" s="110">
        <f t="shared" si="17"/>
        <v>0</v>
      </c>
      <c r="Y54" s="110">
        <f t="shared" si="18"/>
        <v>0</v>
      </c>
      <c r="Z54" s="110">
        <f t="shared" si="19"/>
        <v>0</v>
      </c>
      <c r="AA54" s="110">
        <f t="shared" si="20"/>
        <v>0</v>
      </c>
      <c r="AB54" s="110">
        <f t="shared" si="21"/>
        <v>0</v>
      </c>
      <c r="AC54" s="110">
        <f t="shared" si="22"/>
        <v>0</v>
      </c>
      <c r="AD54" s="110">
        <f t="shared" si="23"/>
        <v>0</v>
      </c>
      <c r="AE54" s="6"/>
      <c r="AF54" s="6"/>
      <c r="AG54" s="6"/>
      <c r="AH54" s="6"/>
      <c r="AI54" s="6"/>
      <c r="AJ54" s="99"/>
      <c r="AK54" s="24">
        <f t="shared" si="9"/>
        <v>0</v>
      </c>
      <c r="AL54" s="24">
        <f t="shared" si="10"/>
        <v>0</v>
      </c>
      <c r="AM54" s="107">
        <f t="shared" si="24"/>
        <v>0</v>
      </c>
      <c r="AN54" s="108">
        <f t="shared" si="11"/>
        <v>0</v>
      </c>
      <c r="AO54" s="131">
        <f>RANK(AN54,AN5:AN302,0)</f>
        <v>1</v>
      </c>
      <c r="AP54" s="103"/>
      <c r="AV54" s="10">
        <f t="shared" si="25"/>
        <v>49</v>
      </c>
      <c r="AW54" s="10">
        <v>0</v>
      </c>
      <c r="AX54" s="10">
        <v>4</v>
      </c>
      <c r="AY54" s="11">
        <f t="shared" si="26"/>
        <v>49</v>
      </c>
      <c r="AZ54" s="11">
        <v>0</v>
      </c>
      <c r="BA54" s="11">
        <v>0</v>
      </c>
      <c r="BB54" s="11">
        <f t="shared" si="27"/>
        <v>49</v>
      </c>
      <c r="BC54" s="11">
        <v>0</v>
      </c>
      <c r="BD54" s="11">
        <v>0</v>
      </c>
      <c r="BE54" s="11">
        <f t="shared" si="28"/>
        <v>49</v>
      </c>
      <c r="BF54" s="11">
        <v>0</v>
      </c>
      <c r="BG54" s="11">
        <v>0</v>
      </c>
      <c r="BH54" s="12">
        <f t="shared" si="29"/>
        <v>4.8999999999999986</v>
      </c>
      <c r="BI54" s="13">
        <v>10</v>
      </c>
      <c r="BJ54" s="13">
        <v>10</v>
      </c>
      <c r="BK54" s="11">
        <f t="shared" si="30"/>
        <v>49</v>
      </c>
      <c r="BL54" s="11">
        <v>0</v>
      </c>
      <c r="BM54" s="11">
        <v>0</v>
      </c>
      <c r="BN54" s="11">
        <f t="shared" si="31"/>
        <v>49</v>
      </c>
      <c r="BO54" s="11">
        <v>9</v>
      </c>
      <c r="BP54" s="11">
        <v>9</v>
      </c>
      <c r="BQ54" s="11">
        <f t="shared" si="32"/>
        <v>49</v>
      </c>
      <c r="BR54" s="11">
        <v>10</v>
      </c>
      <c r="BS54" s="11">
        <v>10</v>
      </c>
    </row>
    <row r="55" spans="1:71" ht="10.8" thickBot="1" x14ac:dyDescent="0.25">
      <c r="A55" s="30">
        <v>51</v>
      </c>
      <c r="B55" s="31">
        <f>'Saisie des participants'!B54</f>
        <v>0</v>
      </c>
      <c r="C55" s="31">
        <f>'Saisie des participants'!C54</f>
        <v>0</v>
      </c>
      <c r="D55" s="31" t="str">
        <f>'Saisie des participants'!A54</f>
        <v>Féminin</v>
      </c>
      <c r="E55" s="32">
        <f>'Saisie des participants'!I54</f>
        <v>0</v>
      </c>
      <c r="F55" s="1"/>
      <c r="G55" s="2"/>
      <c r="H55" s="2"/>
      <c r="I55" s="2"/>
      <c r="J55" s="28">
        <f t="shared" si="0"/>
        <v>0</v>
      </c>
      <c r="K55" s="33">
        <f t="shared" si="1"/>
        <v>0</v>
      </c>
      <c r="L55" s="33">
        <f t="shared" si="2"/>
        <v>0</v>
      </c>
      <c r="M55" s="33">
        <f t="shared" si="3"/>
        <v>0</v>
      </c>
      <c r="N55" s="33">
        <f t="shared" si="7"/>
        <v>0</v>
      </c>
      <c r="O55" s="33">
        <f t="shared" si="8"/>
        <v>0</v>
      </c>
      <c r="P55" s="2"/>
      <c r="Q55" s="4">
        <f t="shared" si="12"/>
        <v>0</v>
      </c>
      <c r="R55" s="2"/>
      <c r="S55" s="28">
        <f t="shared" si="13"/>
        <v>0</v>
      </c>
      <c r="T55" s="3"/>
      <c r="U55" s="110">
        <f t="shared" si="14"/>
        <v>0</v>
      </c>
      <c r="V55" s="110">
        <f t="shared" si="15"/>
        <v>0</v>
      </c>
      <c r="W55" s="110">
        <f t="shared" si="16"/>
        <v>0</v>
      </c>
      <c r="X55" s="110">
        <f t="shared" si="17"/>
        <v>0</v>
      </c>
      <c r="Y55" s="110">
        <f t="shared" si="18"/>
        <v>0</v>
      </c>
      <c r="Z55" s="110">
        <f t="shared" si="19"/>
        <v>0</v>
      </c>
      <c r="AA55" s="110">
        <f t="shared" si="20"/>
        <v>0</v>
      </c>
      <c r="AB55" s="110">
        <f t="shared" si="21"/>
        <v>0</v>
      </c>
      <c r="AC55" s="110">
        <f t="shared" si="22"/>
        <v>0</v>
      </c>
      <c r="AD55" s="110">
        <f t="shared" si="23"/>
        <v>0</v>
      </c>
      <c r="AE55" s="6"/>
      <c r="AF55" s="6"/>
      <c r="AG55" s="6"/>
      <c r="AH55" s="6"/>
      <c r="AI55" s="6"/>
      <c r="AJ55" s="99"/>
      <c r="AK55" s="24">
        <f t="shared" si="9"/>
        <v>0</v>
      </c>
      <c r="AL55" s="24">
        <f t="shared" si="10"/>
        <v>0</v>
      </c>
      <c r="AM55" s="107">
        <f t="shared" si="24"/>
        <v>0</v>
      </c>
      <c r="AN55" s="108">
        <f t="shared" si="11"/>
        <v>0</v>
      </c>
      <c r="AO55" s="131">
        <f>RANK(AN55,AN5:AN302,0)</f>
        <v>1</v>
      </c>
      <c r="AP55" s="103"/>
      <c r="AV55" s="10">
        <f t="shared" si="25"/>
        <v>50</v>
      </c>
      <c r="AW55" s="10">
        <v>0</v>
      </c>
      <c r="AX55" s="10">
        <v>5</v>
      </c>
      <c r="AY55" s="11">
        <f t="shared" si="26"/>
        <v>50</v>
      </c>
      <c r="AZ55" s="11">
        <v>0</v>
      </c>
      <c r="BA55" s="11">
        <v>0</v>
      </c>
      <c r="BB55" s="11">
        <f t="shared" si="27"/>
        <v>50</v>
      </c>
      <c r="BC55" s="11">
        <v>0</v>
      </c>
      <c r="BD55" s="11">
        <v>0</v>
      </c>
      <c r="BE55" s="11">
        <f t="shared" si="28"/>
        <v>50</v>
      </c>
      <c r="BF55" s="11">
        <v>0</v>
      </c>
      <c r="BG55" s="11">
        <v>0</v>
      </c>
      <c r="BH55" s="12">
        <f t="shared" si="29"/>
        <v>4.9999999999999982</v>
      </c>
      <c r="BI55" s="13">
        <v>10</v>
      </c>
      <c r="BJ55" s="13">
        <v>10</v>
      </c>
      <c r="BK55" s="11">
        <f t="shared" si="30"/>
        <v>50</v>
      </c>
      <c r="BL55" s="11">
        <v>0</v>
      </c>
      <c r="BM55" s="11">
        <v>0</v>
      </c>
      <c r="BN55" s="11">
        <f t="shared" si="31"/>
        <v>50</v>
      </c>
      <c r="BO55" s="11">
        <v>9</v>
      </c>
      <c r="BP55" s="11">
        <v>9</v>
      </c>
      <c r="BQ55" s="11">
        <f t="shared" si="32"/>
        <v>50</v>
      </c>
      <c r="BR55" s="11">
        <v>10</v>
      </c>
      <c r="BS55" s="11">
        <v>10</v>
      </c>
    </row>
    <row r="56" spans="1:71" ht="10.8" thickBot="1" x14ac:dyDescent="0.25">
      <c r="A56" s="30">
        <v>52</v>
      </c>
      <c r="B56" s="31">
        <f>'Saisie des participants'!B55</f>
        <v>0</v>
      </c>
      <c r="C56" s="31">
        <f>'Saisie des participants'!C55</f>
        <v>0</v>
      </c>
      <c r="D56" s="31" t="str">
        <f>'Saisie des participants'!A55</f>
        <v>Féminin</v>
      </c>
      <c r="E56" s="32">
        <f>'Saisie des participants'!I55</f>
        <v>0</v>
      </c>
      <c r="F56" s="1"/>
      <c r="G56" s="2"/>
      <c r="H56" s="2"/>
      <c r="I56" s="2"/>
      <c r="J56" s="28">
        <f t="shared" si="0"/>
        <v>0</v>
      </c>
      <c r="K56" s="33">
        <f t="shared" si="1"/>
        <v>0</v>
      </c>
      <c r="L56" s="33">
        <f t="shared" si="2"/>
        <v>0</v>
      </c>
      <c r="M56" s="33">
        <f t="shared" si="3"/>
        <v>0</v>
      </c>
      <c r="N56" s="33">
        <f t="shared" si="7"/>
        <v>0</v>
      </c>
      <c r="O56" s="33">
        <f t="shared" si="8"/>
        <v>0</v>
      </c>
      <c r="P56" s="2"/>
      <c r="Q56" s="4">
        <f t="shared" si="12"/>
        <v>0</v>
      </c>
      <c r="R56" s="2"/>
      <c r="S56" s="28">
        <f t="shared" si="13"/>
        <v>0</v>
      </c>
      <c r="T56" s="3"/>
      <c r="U56" s="110">
        <f t="shared" si="14"/>
        <v>0</v>
      </c>
      <c r="V56" s="110">
        <f t="shared" si="15"/>
        <v>0</v>
      </c>
      <c r="W56" s="110">
        <f t="shared" si="16"/>
        <v>0</v>
      </c>
      <c r="X56" s="110">
        <f t="shared" si="17"/>
        <v>0</v>
      </c>
      <c r="Y56" s="110">
        <f t="shared" si="18"/>
        <v>0</v>
      </c>
      <c r="Z56" s="110">
        <f t="shared" si="19"/>
        <v>0</v>
      </c>
      <c r="AA56" s="110">
        <f t="shared" si="20"/>
        <v>0</v>
      </c>
      <c r="AB56" s="110">
        <f t="shared" si="21"/>
        <v>0</v>
      </c>
      <c r="AC56" s="110">
        <f t="shared" si="22"/>
        <v>0</v>
      </c>
      <c r="AD56" s="110">
        <f t="shared" si="23"/>
        <v>0</v>
      </c>
      <c r="AE56" s="6"/>
      <c r="AF56" s="6"/>
      <c r="AG56" s="6"/>
      <c r="AH56" s="6"/>
      <c r="AI56" s="6"/>
      <c r="AJ56" s="99"/>
      <c r="AK56" s="24">
        <f t="shared" si="9"/>
        <v>0</v>
      </c>
      <c r="AL56" s="24">
        <f t="shared" si="10"/>
        <v>0</v>
      </c>
      <c r="AM56" s="107">
        <f t="shared" si="24"/>
        <v>0</v>
      </c>
      <c r="AN56" s="108">
        <f t="shared" si="11"/>
        <v>0</v>
      </c>
      <c r="AO56" s="131">
        <f>RANK(AN56,AN5:AN302,0)</f>
        <v>1</v>
      </c>
      <c r="AP56" s="103"/>
      <c r="AV56" s="10">
        <f t="shared" si="25"/>
        <v>51</v>
      </c>
      <c r="AW56" s="10">
        <v>0</v>
      </c>
      <c r="AX56" s="10">
        <v>5</v>
      </c>
      <c r="AY56" s="11">
        <f t="shared" si="26"/>
        <v>51</v>
      </c>
      <c r="AZ56" s="11">
        <v>0</v>
      </c>
      <c r="BA56" s="11">
        <v>0</v>
      </c>
      <c r="BB56" s="11">
        <f t="shared" si="27"/>
        <v>51</v>
      </c>
      <c r="BC56" s="11">
        <v>0</v>
      </c>
      <c r="BD56" s="11">
        <v>0</v>
      </c>
      <c r="BE56" s="11">
        <f t="shared" si="28"/>
        <v>51</v>
      </c>
      <c r="BF56" s="11">
        <v>0</v>
      </c>
      <c r="BG56" s="11">
        <v>0</v>
      </c>
      <c r="BH56" s="12">
        <f t="shared" si="29"/>
        <v>5.0999999999999979</v>
      </c>
      <c r="BI56" s="13">
        <v>10</v>
      </c>
      <c r="BJ56" s="13">
        <v>10</v>
      </c>
      <c r="BK56" s="11">
        <f t="shared" si="30"/>
        <v>51</v>
      </c>
      <c r="BL56" s="11">
        <v>0</v>
      </c>
      <c r="BM56" s="11">
        <v>0</v>
      </c>
      <c r="BN56" s="11">
        <f t="shared" si="31"/>
        <v>51</v>
      </c>
      <c r="BO56" s="11">
        <v>9</v>
      </c>
      <c r="BP56" s="11">
        <v>9</v>
      </c>
      <c r="BQ56" s="11">
        <f t="shared" si="32"/>
        <v>51</v>
      </c>
      <c r="BR56" s="11">
        <v>10</v>
      </c>
      <c r="BS56" s="11">
        <v>10</v>
      </c>
    </row>
    <row r="57" spans="1:71" ht="10.8" thickBot="1" x14ac:dyDescent="0.25">
      <c r="A57" s="30">
        <v>53</v>
      </c>
      <c r="B57" s="31">
        <f>'Saisie des participants'!B56</f>
        <v>0</v>
      </c>
      <c r="C57" s="31">
        <f>'Saisie des participants'!C56</f>
        <v>0</v>
      </c>
      <c r="D57" s="31" t="str">
        <f>'Saisie des participants'!A56</f>
        <v>Féminin</v>
      </c>
      <c r="E57" s="32">
        <f>'Saisie des participants'!I56</f>
        <v>0</v>
      </c>
      <c r="F57" s="1"/>
      <c r="G57" s="2"/>
      <c r="H57" s="2"/>
      <c r="I57" s="2"/>
      <c r="J57" s="28">
        <f t="shared" si="0"/>
        <v>0</v>
      </c>
      <c r="K57" s="33">
        <f t="shared" si="1"/>
        <v>0</v>
      </c>
      <c r="L57" s="33">
        <f t="shared" si="2"/>
        <v>0</v>
      </c>
      <c r="M57" s="33">
        <f t="shared" si="3"/>
        <v>0</v>
      </c>
      <c r="N57" s="33">
        <f t="shared" si="7"/>
        <v>0</v>
      </c>
      <c r="O57" s="33">
        <f t="shared" si="8"/>
        <v>0</v>
      </c>
      <c r="P57" s="2"/>
      <c r="Q57" s="4">
        <f t="shared" si="12"/>
        <v>0</v>
      </c>
      <c r="R57" s="2"/>
      <c r="S57" s="28">
        <f t="shared" si="13"/>
        <v>0</v>
      </c>
      <c r="T57" s="3"/>
      <c r="U57" s="110">
        <f t="shared" si="14"/>
        <v>0</v>
      </c>
      <c r="V57" s="110">
        <f t="shared" si="15"/>
        <v>0</v>
      </c>
      <c r="W57" s="110">
        <f t="shared" si="16"/>
        <v>0</v>
      </c>
      <c r="X57" s="110">
        <f t="shared" si="17"/>
        <v>0</v>
      </c>
      <c r="Y57" s="110">
        <f t="shared" si="18"/>
        <v>0</v>
      </c>
      <c r="Z57" s="110">
        <f t="shared" si="19"/>
        <v>0</v>
      </c>
      <c r="AA57" s="110">
        <f t="shared" si="20"/>
        <v>0</v>
      </c>
      <c r="AB57" s="110">
        <f t="shared" si="21"/>
        <v>0</v>
      </c>
      <c r="AC57" s="110">
        <f t="shared" si="22"/>
        <v>0</v>
      </c>
      <c r="AD57" s="110">
        <f t="shared" si="23"/>
        <v>0</v>
      </c>
      <c r="AE57" s="6"/>
      <c r="AF57" s="6"/>
      <c r="AG57" s="6"/>
      <c r="AH57" s="6"/>
      <c r="AI57" s="6"/>
      <c r="AJ57" s="99"/>
      <c r="AK57" s="24">
        <f t="shared" si="9"/>
        <v>0</v>
      </c>
      <c r="AL57" s="24">
        <f t="shared" si="10"/>
        <v>0</v>
      </c>
      <c r="AM57" s="107">
        <f t="shared" si="24"/>
        <v>0</v>
      </c>
      <c r="AN57" s="108">
        <f t="shared" si="11"/>
        <v>0</v>
      </c>
      <c r="AO57" s="131">
        <f>RANK(AN57,AN5:AN302,0)</f>
        <v>1</v>
      </c>
      <c r="AP57" s="103"/>
      <c r="AV57" s="10">
        <f t="shared" si="25"/>
        <v>52</v>
      </c>
      <c r="AW57" s="10">
        <v>0</v>
      </c>
      <c r="AX57" s="10">
        <v>6</v>
      </c>
      <c r="AY57" s="11">
        <f t="shared" si="26"/>
        <v>52</v>
      </c>
      <c r="AZ57" s="11">
        <v>0</v>
      </c>
      <c r="BA57" s="11">
        <v>0</v>
      </c>
      <c r="BB57" s="11">
        <f t="shared" si="27"/>
        <v>52</v>
      </c>
      <c r="BC57" s="11">
        <v>0</v>
      </c>
      <c r="BD57" s="11">
        <v>0</v>
      </c>
      <c r="BE57" s="11">
        <f t="shared" si="28"/>
        <v>52</v>
      </c>
      <c r="BF57" s="11">
        <v>0</v>
      </c>
      <c r="BG57" s="11">
        <v>0</v>
      </c>
      <c r="BH57" s="12">
        <f t="shared" si="29"/>
        <v>5.1999999999999975</v>
      </c>
      <c r="BI57" s="13">
        <v>10</v>
      </c>
      <c r="BJ57" s="13">
        <v>10</v>
      </c>
      <c r="BK57" s="11">
        <f t="shared" si="30"/>
        <v>52</v>
      </c>
      <c r="BL57" s="11">
        <v>0</v>
      </c>
      <c r="BM57" s="11">
        <v>0</v>
      </c>
      <c r="BN57" s="11">
        <f t="shared" si="31"/>
        <v>52</v>
      </c>
      <c r="BO57" s="11">
        <v>9</v>
      </c>
      <c r="BP57" s="11">
        <v>9</v>
      </c>
      <c r="BQ57" s="11">
        <f t="shared" si="32"/>
        <v>52</v>
      </c>
      <c r="BR57" s="11">
        <v>10</v>
      </c>
      <c r="BS57" s="11">
        <v>10</v>
      </c>
    </row>
    <row r="58" spans="1:71" ht="10.8" thickBot="1" x14ac:dyDescent="0.25">
      <c r="A58" s="30">
        <v>54</v>
      </c>
      <c r="B58" s="31">
        <f>'Saisie des participants'!B57</f>
        <v>0</v>
      </c>
      <c r="C58" s="31">
        <f>'Saisie des participants'!C57</f>
        <v>0</v>
      </c>
      <c r="D58" s="31" t="str">
        <f>'Saisie des participants'!A57</f>
        <v>Féminin</v>
      </c>
      <c r="E58" s="32">
        <f>'Saisie des participants'!I57</f>
        <v>0</v>
      </c>
      <c r="F58" s="1"/>
      <c r="G58" s="2"/>
      <c r="H58" s="2"/>
      <c r="I58" s="2"/>
      <c r="J58" s="28">
        <f t="shared" si="0"/>
        <v>0</v>
      </c>
      <c r="K58" s="33">
        <f t="shared" si="1"/>
        <v>0</v>
      </c>
      <c r="L58" s="33">
        <f t="shared" si="2"/>
        <v>0</v>
      </c>
      <c r="M58" s="33">
        <f t="shared" si="3"/>
        <v>0</v>
      </c>
      <c r="N58" s="33">
        <f t="shared" si="7"/>
        <v>0</v>
      </c>
      <c r="O58" s="33">
        <f t="shared" si="8"/>
        <v>0</v>
      </c>
      <c r="P58" s="2"/>
      <c r="Q58" s="4">
        <f t="shared" si="12"/>
        <v>0</v>
      </c>
      <c r="R58" s="2"/>
      <c r="S58" s="28">
        <f t="shared" si="13"/>
        <v>0</v>
      </c>
      <c r="T58" s="3"/>
      <c r="U58" s="110">
        <f t="shared" si="14"/>
        <v>0</v>
      </c>
      <c r="V58" s="110">
        <f t="shared" si="15"/>
        <v>0</v>
      </c>
      <c r="W58" s="110">
        <f t="shared" si="16"/>
        <v>0</v>
      </c>
      <c r="X58" s="110">
        <f t="shared" si="17"/>
        <v>0</v>
      </c>
      <c r="Y58" s="110">
        <f t="shared" si="18"/>
        <v>0</v>
      </c>
      <c r="Z58" s="110">
        <f t="shared" si="19"/>
        <v>0</v>
      </c>
      <c r="AA58" s="110">
        <f t="shared" si="20"/>
        <v>0</v>
      </c>
      <c r="AB58" s="110">
        <f t="shared" si="21"/>
        <v>0</v>
      </c>
      <c r="AC58" s="110">
        <f t="shared" si="22"/>
        <v>0</v>
      </c>
      <c r="AD58" s="110">
        <f t="shared" si="23"/>
        <v>0</v>
      </c>
      <c r="AE58" s="6"/>
      <c r="AF58" s="6"/>
      <c r="AG58" s="6"/>
      <c r="AH58" s="6"/>
      <c r="AI58" s="6"/>
      <c r="AJ58" s="99"/>
      <c r="AK58" s="24">
        <f t="shared" si="9"/>
        <v>0</v>
      </c>
      <c r="AL58" s="24">
        <f t="shared" si="10"/>
        <v>0</v>
      </c>
      <c r="AM58" s="107">
        <f t="shared" si="24"/>
        <v>0</v>
      </c>
      <c r="AN58" s="108">
        <f t="shared" si="11"/>
        <v>0</v>
      </c>
      <c r="AO58" s="131">
        <f>RANK(AN58,AN5:AN302,0)</f>
        <v>1</v>
      </c>
      <c r="AP58" s="103"/>
      <c r="AV58" s="10">
        <f t="shared" si="25"/>
        <v>53</v>
      </c>
      <c r="AW58" s="10">
        <v>0</v>
      </c>
      <c r="AX58" s="10">
        <v>6</v>
      </c>
      <c r="AY58" s="11">
        <f t="shared" si="26"/>
        <v>53</v>
      </c>
      <c r="AZ58" s="11">
        <v>0</v>
      </c>
      <c r="BA58" s="11">
        <v>0</v>
      </c>
      <c r="BB58" s="11">
        <f t="shared" si="27"/>
        <v>53</v>
      </c>
      <c r="BC58" s="11">
        <v>0</v>
      </c>
      <c r="BD58" s="11">
        <v>0</v>
      </c>
      <c r="BE58" s="11">
        <f t="shared" si="28"/>
        <v>53</v>
      </c>
      <c r="BF58" s="11">
        <v>0</v>
      </c>
      <c r="BG58" s="11">
        <v>0</v>
      </c>
      <c r="BH58" s="12">
        <f t="shared" si="29"/>
        <v>5.2999999999999972</v>
      </c>
      <c r="BI58" s="13">
        <v>10</v>
      </c>
      <c r="BJ58" s="13">
        <v>10</v>
      </c>
      <c r="BK58" s="11">
        <f t="shared" si="30"/>
        <v>53</v>
      </c>
      <c r="BL58" s="11">
        <v>0</v>
      </c>
      <c r="BM58" s="11">
        <v>0</v>
      </c>
      <c r="BN58" s="11">
        <f t="shared" si="31"/>
        <v>53</v>
      </c>
      <c r="BO58" s="11">
        <v>9</v>
      </c>
      <c r="BP58" s="11">
        <v>9</v>
      </c>
      <c r="BQ58" s="11">
        <f t="shared" si="32"/>
        <v>53</v>
      </c>
      <c r="BR58" s="11">
        <v>10</v>
      </c>
      <c r="BS58" s="11">
        <v>10</v>
      </c>
    </row>
    <row r="59" spans="1:71" ht="10.8" thickBot="1" x14ac:dyDescent="0.25">
      <c r="A59" s="30">
        <v>55</v>
      </c>
      <c r="B59" s="31">
        <f>'Saisie des participants'!B58</f>
        <v>0</v>
      </c>
      <c r="C59" s="31">
        <f>'Saisie des participants'!C58</f>
        <v>0</v>
      </c>
      <c r="D59" s="31" t="str">
        <f>'Saisie des participants'!A58</f>
        <v>Féminin</v>
      </c>
      <c r="E59" s="32">
        <f>'Saisie des participants'!I58</f>
        <v>0</v>
      </c>
      <c r="F59" s="1"/>
      <c r="G59" s="2"/>
      <c r="H59" s="2"/>
      <c r="I59" s="2"/>
      <c r="J59" s="28">
        <f t="shared" si="0"/>
        <v>0</v>
      </c>
      <c r="K59" s="33">
        <f t="shared" si="1"/>
        <v>0</v>
      </c>
      <c r="L59" s="33">
        <f t="shared" si="2"/>
        <v>0</v>
      </c>
      <c r="M59" s="33">
        <f t="shared" si="3"/>
        <v>0</v>
      </c>
      <c r="N59" s="33">
        <f t="shared" si="7"/>
        <v>0</v>
      </c>
      <c r="O59" s="33">
        <f t="shared" si="8"/>
        <v>0</v>
      </c>
      <c r="P59" s="2"/>
      <c r="Q59" s="4">
        <f t="shared" si="12"/>
        <v>0</v>
      </c>
      <c r="R59" s="2"/>
      <c r="S59" s="28">
        <f t="shared" si="13"/>
        <v>0</v>
      </c>
      <c r="T59" s="3"/>
      <c r="U59" s="110">
        <f t="shared" si="14"/>
        <v>0</v>
      </c>
      <c r="V59" s="110">
        <f t="shared" si="15"/>
        <v>0</v>
      </c>
      <c r="W59" s="110">
        <f t="shared" si="16"/>
        <v>0</v>
      </c>
      <c r="X59" s="110">
        <f t="shared" si="17"/>
        <v>0</v>
      </c>
      <c r="Y59" s="110">
        <f t="shared" si="18"/>
        <v>0</v>
      </c>
      <c r="Z59" s="110">
        <f t="shared" si="19"/>
        <v>0</v>
      </c>
      <c r="AA59" s="110">
        <f t="shared" si="20"/>
        <v>0</v>
      </c>
      <c r="AB59" s="110">
        <f t="shared" si="21"/>
        <v>0</v>
      </c>
      <c r="AC59" s="110">
        <f t="shared" si="22"/>
        <v>0</v>
      </c>
      <c r="AD59" s="110">
        <f t="shared" si="23"/>
        <v>0</v>
      </c>
      <c r="AE59" s="6"/>
      <c r="AF59" s="6"/>
      <c r="AG59" s="6"/>
      <c r="AH59" s="6"/>
      <c r="AI59" s="6"/>
      <c r="AJ59" s="99"/>
      <c r="AK59" s="24">
        <f t="shared" si="9"/>
        <v>0</v>
      </c>
      <c r="AL59" s="24">
        <f t="shared" si="10"/>
        <v>0</v>
      </c>
      <c r="AM59" s="107">
        <f t="shared" si="24"/>
        <v>0</v>
      </c>
      <c r="AN59" s="108">
        <f t="shared" si="11"/>
        <v>0</v>
      </c>
      <c r="AO59" s="131">
        <f>RANK(AN59,AN5:AN302,0)</f>
        <v>1</v>
      </c>
      <c r="AP59" s="103"/>
      <c r="AV59" s="10">
        <f t="shared" si="25"/>
        <v>54</v>
      </c>
      <c r="AW59" s="10">
        <v>0</v>
      </c>
      <c r="AX59" s="10">
        <v>7</v>
      </c>
      <c r="AY59" s="11">
        <f t="shared" si="26"/>
        <v>54</v>
      </c>
      <c r="AZ59" s="11">
        <v>0</v>
      </c>
      <c r="BA59" s="11">
        <v>0</v>
      </c>
      <c r="BB59" s="11">
        <f t="shared" si="27"/>
        <v>54</v>
      </c>
      <c r="BC59" s="11">
        <v>0</v>
      </c>
      <c r="BD59" s="11">
        <v>0</v>
      </c>
      <c r="BE59" s="11">
        <f t="shared" si="28"/>
        <v>54</v>
      </c>
      <c r="BF59" s="11">
        <v>0</v>
      </c>
      <c r="BG59" s="11">
        <v>0</v>
      </c>
      <c r="BH59" s="12">
        <f t="shared" si="29"/>
        <v>5.3999999999999968</v>
      </c>
      <c r="BI59" s="13">
        <v>10</v>
      </c>
      <c r="BJ59" s="13">
        <v>10</v>
      </c>
      <c r="BK59" s="11">
        <f t="shared" si="30"/>
        <v>54</v>
      </c>
      <c r="BL59" s="11">
        <v>0</v>
      </c>
      <c r="BM59" s="11">
        <v>0</v>
      </c>
      <c r="BN59" s="11">
        <f t="shared" si="31"/>
        <v>54</v>
      </c>
      <c r="BO59" s="11">
        <v>9</v>
      </c>
      <c r="BP59" s="11">
        <v>9</v>
      </c>
      <c r="BQ59" s="11">
        <f t="shared" si="32"/>
        <v>54</v>
      </c>
      <c r="BR59" s="11">
        <v>10</v>
      </c>
      <c r="BS59" s="11">
        <v>10</v>
      </c>
    </row>
    <row r="60" spans="1:71" ht="10.8" thickBot="1" x14ac:dyDescent="0.25">
      <c r="A60" s="30">
        <v>56</v>
      </c>
      <c r="B60" s="31">
        <f>'Saisie des participants'!B59</f>
        <v>0</v>
      </c>
      <c r="C60" s="31">
        <f>'Saisie des participants'!C59</f>
        <v>0</v>
      </c>
      <c r="D60" s="31" t="str">
        <f>'Saisie des participants'!A59</f>
        <v>Féminin</v>
      </c>
      <c r="E60" s="32">
        <f>'Saisie des participants'!I59</f>
        <v>0</v>
      </c>
      <c r="F60" s="1"/>
      <c r="G60" s="2"/>
      <c r="H60" s="2"/>
      <c r="I60" s="2"/>
      <c r="J60" s="28">
        <f t="shared" si="0"/>
        <v>0</v>
      </c>
      <c r="K60" s="33">
        <f t="shared" si="1"/>
        <v>0</v>
      </c>
      <c r="L60" s="33">
        <f t="shared" si="2"/>
        <v>0</v>
      </c>
      <c r="M60" s="33">
        <f t="shared" si="3"/>
        <v>0</v>
      </c>
      <c r="N60" s="33">
        <f t="shared" si="7"/>
        <v>0</v>
      </c>
      <c r="O60" s="33">
        <f t="shared" si="8"/>
        <v>0</v>
      </c>
      <c r="P60" s="2"/>
      <c r="Q60" s="4">
        <f t="shared" si="12"/>
        <v>0</v>
      </c>
      <c r="R60" s="2"/>
      <c r="S60" s="28">
        <f t="shared" si="13"/>
        <v>0</v>
      </c>
      <c r="T60" s="3"/>
      <c r="U60" s="110">
        <f t="shared" si="14"/>
        <v>0</v>
      </c>
      <c r="V60" s="110">
        <f t="shared" si="15"/>
        <v>0</v>
      </c>
      <c r="W60" s="110">
        <f t="shared" si="16"/>
        <v>0</v>
      </c>
      <c r="X60" s="110">
        <f t="shared" si="17"/>
        <v>0</v>
      </c>
      <c r="Y60" s="110">
        <f t="shared" si="18"/>
        <v>0</v>
      </c>
      <c r="Z60" s="110">
        <f t="shared" si="19"/>
        <v>0</v>
      </c>
      <c r="AA60" s="110">
        <f t="shared" si="20"/>
        <v>0</v>
      </c>
      <c r="AB60" s="110">
        <f t="shared" si="21"/>
        <v>0</v>
      </c>
      <c r="AC60" s="110">
        <f t="shared" si="22"/>
        <v>0</v>
      </c>
      <c r="AD60" s="110">
        <f t="shared" si="23"/>
        <v>0</v>
      </c>
      <c r="AE60" s="6"/>
      <c r="AF60" s="6"/>
      <c r="AG60" s="6"/>
      <c r="AH60" s="6"/>
      <c r="AI60" s="6"/>
      <c r="AJ60" s="99"/>
      <c r="AK60" s="24">
        <f t="shared" si="9"/>
        <v>0</v>
      </c>
      <c r="AL60" s="24">
        <f t="shared" si="10"/>
        <v>0</v>
      </c>
      <c r="AM60" s="107">
        <f t="shared" si="24"/>
        <v>0</v>
      </c>
      <c r="AN60" s="108">
        <f t="shared" si="11"/>
        <v>0</v>
      </c>
      <c r="AO60" s="131">
        <f>RANK(AN60,AN5:AN302,0)</f>
        <v>1</v>
      </c>
      <c r="AP60" s="103"/>
      <c r="AV60" s="10">
        <f t="shared" si="25"/>
        <v>55</v>
      </c>
      <c r="AW60" s="10">
        <v>0</v>
      </c>
      <c r="AX60" s="10">
        <v>7</v>
      </c>
      <c r="AY60" s="11">
        <f t="shared" si="26"/>
        <v>55</v>
      </c>
      <c r="AZ60" s="11">
        <v>0</v>
      </c>
      <c r="BA60" s="11">
        <v>0</v>
      </c>
      <c r="BB60" s="11">
        <f t="shared" si="27"/>
        <v>55</v>
      </c>
      <c r="BC60" s="11">
        <v>0</v>
      </c>
      <c r="BD60" s="11">
        <v>0</v>
      </c>
      <c r="BE60" s="11">
        <f t="shared" si="28"/>
        <v>55</v>
      </c>
      <c r="BF60" s="11">
        <v>0</v>
      </c>
      <c r="BG60" s="11">
        <v>1</v>
      </c>
      <c r="BH60" s="12">
        <f t="shared" si="29"/>
        <v>5.4999999999999964</v>
      </c>
      <c r="BI60" s="13">
        <v>10</v>
      </c>
      <c r="BJ60" s="13">
        <v>10</v>
      </c>
      <c r="BK60" s="11">
        <f t="shared" si="30"/>
        <v>55</v>
      </c>
      <c r="BL60" s="11">
        <v>0</v>
      </c>
      <c r="BM60" s="11">
        <v>0</v>
      </c>
      <c r="BN60" s="11">
        <f t="shared" si="31"/>
        <v>55</v>
      </c>
      <c r="BO60" s="11">
        <v>9</v>
      </c>
      <c r="BP60" s="11">
        <v>9</v>
      </c>
      <c r="BQ60" s="11">
        <f t="shared" si="32"/>
        <v>55</v>
      </c>
      <c r="BR60" s="11">
        <v>10</v>
      </c>
      <c r="BS60" s="11">
        <v>10</v>
      </c>
    </row>
    <row r="61" spans="1:71" ht="10.8" thickBot="1" x14ac:dyDescent="0.25">
      <c r="A61" s="30">
        <v>57</v>
      </c>
      <c r="B61" s="31">
        <f>'Saisie des participants'!B60</f>
        <v>0</v>
      </c>
      <c r="C61" s="31">
        <f>'Saisie des participants'!C60</f>
        <v>0</v>
      </c>
      <c r="D61" s="31" t="str">
        <f>'Saisie des participants'!A60</f>
        <v>Féminin</v>
      </c>
      <c r="E61" s="32">
        <f>'Saisie des participants'!I60</f>
        <v>0</v>
      </c>
      <c r="F61" s="1"/>
      <c r="G61" s="2"/>
      <c r="H61" s="2"/>
      <c r="I61" s="2"/>
      <c r="J61" s="28">
        <f t="shared" si="0"/>
        <v>0</v>
      </c>
      <c r="K61" s="33">
        <f t="shared" si="1"/>
        <v>0</v>
      </c>
      <c r="L61" s="33">
        <f t="shared" si="2"/>
        <v>0</v>
      </c>
      <c r="M61" s="33">
        <f t="shared" si="3"/>
        <v>0</v>
      </c>
      <c r="N61" s="33">
        <f t="shared" si="7"/>
        <v>0</v>
      </c>
      <c r="O61" s="33">
        <f t="shared" si="8"/>
        <v>0</v>
      </c>
      <c r="P61" s="2"/>
      <c r="Q61" s="4">
        <f t="shared" si="12"/>
        <v>0</v>
      </c>
      <c r="R61" s="2"/>
      <c r="S61" s="28">
        <f t="shared" si="13"/>
        <v>0</v>
      </c>
      <c r="T61" s="3"/>
      <c r="U61" s="110">
        <f t="shared" si="14"/>
        <v>0</v>
      </c>
      <c r="V61" s="110">
        <f t="shared" si="15"/>
        <v>0</v>
      </c>
      <c r="W61" s="110">
        <f t="shared" si="16"/>
        <v>0</v>
      </c>
      <c r="X61" s="110">
        <f t="shared" si="17"/>
        <v>0</v>
      </c>
      <c r="Y61" s="110">
        <f t="shared" si="18"/>
        <v>0</v>
      </c>
      <c r="Z61" s="110">
        <f t="shared" si="19"/>
        <v>0</v>
      </c>
      <c r="AA61" s="110">
        <f t="shared" si="20"/>
        <v>0</v>
      </c>
      <c r="AB61" s="110">
        <f t="shared" si="21"/>
        <v>0</v>
      </c>
      <c r="AC61" s="110">
        <f t="shared" si="22"/>
        <v>0</v>
      </c>
      <c r="AD61" s="110">
        <f t="shared" si="23"/>
        <v>0</v>
      </c>
      <c r="AE61" s="6"/>
      <c r="AF61" s="6"/>
      <c r="AG61" s="6"/>
      <c r="AH61" s="6"/>
      <c r="AI61" s="6"/>
      <c r="AJ61" s="99"/>
      <c r="AK61" s="24">
        <f t="shared" si="9"/>
        <v>0</v>
      </c>
      <c r="AL61" s="24">
        <f t="shared" si="10"/>
        <v>0</v>
      </c>
      <c r="AM61" s="107">
        <f t="shared" si="24"/>
        <v>0</v>
      </c>
      <c r="AN61" s="108">
        <f t="shared" si="11"/>
        <v>0</v>
      </c>
      <c r="AO61" s="131">
        <f>RANK(AN61,AN5:AN302,0)</f>
        <v>1</v>
      </c>
      <c r="AP61" s="103"/>
      <c r="AV61" s="10">
        <f t="shared" si="25"/>
        <v>56</v>
      </c>
      <c r="AW61" s="10">
        <v>0</v>
      </c>
      <c r="AX61" s="10">
        <v>7</v>
      </c>
      <c r="AY61" s="11">
        <f t="shared" si="26"/>
        <v>56</v>
      </c>
      <c r="AZ61" s="11">
        <v>0</v>
      </c>
      <c r="BA61" s="11">
        <v>0</v>
      </c>
      <c r="BB61" s="11">
        <f t="shared" si="27"/>
        <v>56</v>
      </c>
      <c r="BC61" s="11">
        <v>0</v>
      </c>
      <c r="BD61" s="11">
        <v>0</v>
      </c>
      <c r="BE61" s="11">
        <f t="shared" si="28"/>
        <v>56</v>
      </c>
      <c r="BF61" s="11">
        <v>0</v>
      </c>
      <c r="BG61" s="11">
        <v>1</v>
      </c>
      <c r="BH61" s="12">
        <f t="shared" si="29"/>
        <v>5.5999999999999961</v>
      </c>
      <c r="BI61" s="13">
        <v>10</v>
      </c>
      <c r="BJ61" s="13">
        <v>10</v>
      </c>
      <c r="BK61" s="11">
        <f t="shared" si="30"/>
        <v>56</v>
      </c>
      <c r="BL61" s="11">
        <v>0</v>
      </c>
      <c r="BM61" s="11">
        <v>0</v>
      </c>
      <c r="BN61" s="11">
        <f t="shared" si="31"/>
        <v>56</v>
      </c>
      <c r="BO61" s="11">
        <v>10</v>
      </c>
      <c r="BP61" s="11">
        <v>10</v>
      </c>
      <c r="BQ61" s="11">
        <f t="shared" si="32"/>
        <v>56</v>
      </c>
      <c r="BR61" s="11">
        <v>10</v>
      </c>
      <c r="BS61" s="11">
        <v>10</v>
      </c>
    </row>
    <row r="62" spans="1:71" ht="10.8" thickBot="1" x14ac:dyDescent="0.25">
      <c r="A62" s="30">
        <v>58</v>
      </c>
      <c r="B62" s="31">
        <f>'Saisie des participants'!B61</f>
        <v>0</v>
      </c>
      <c r="C62" s="31">
        <f>'Saisie des participants'!C61</f>
        <v>0</v>
      </c>
      <c r="D62" s="31" t="str">
        <f>'Saisie des participants'!A61</f>
        <v>Féminin</v>
      </c>
      <c r="E62" s="32">
        <f>'Saisie des participants'!I61</f>
        <v>0</v>
      </c>
      <c r="F62" s="1"/>
      <c r="G62" s="2"/>
      <c r="H62" s="2"/>
      <c r="I62" s="2"/>
      <c r="J62" s="28">
        <f t="shared" si="0"/>
        <v>0</v>
      </c>
      <c r="K62" s="33">
        <f t="shared" si="1"/>
        <v>0</v>
      </c>
      <c r="L62" s="33">
        <f t="shared" si="2"/>
        <v>0</v>
      </c>
      <c r="M62" s="33">
        <f t="shared" si="3"/>
        <v>0</v>
      </c>
      <c r="N62" s="33">
        <f t="shared" si="7"/>
        <v>0</v>
      </c>
      <c r="O62" s="33">
        <f t="shared" si="8"/>
        <v>0</v>
      </c>
      <c r="P62" s="2"/>
      <c r="Q62" s="4">
        <f t="shared" si="12"/>
        <v>0</v>
      </c>
      <c r="R62" s="2"/>
      <c r="S62" s="28">
        <f t="shared" si="13"/>
        <v>0</v>
      </c>
      <c r="T62" s="3"/>
      <c r="U62" s="110">
        <f t="shared" si="14"/>
        <v>0</v>
      </c>
      <c r="V62" s="110">
        <f t="shared" si="15"/>
        <v>0</v>
      </c>
      <c r="W62" s="110">
        <f t="shared" si="16"/>
        <v>0</v>
      </c>
      <c r="X62" s="110">
        <f t="shared" si="17"/>
        <v>0</v>
      </c>
      <c r="Y62" s="110">
        <f t="shared" si="18"/>
        <v>0</v>
      </c>
      <c r="Z62" s="110">
        <f t="shared" si="19"/>
        <v>0</v>
      </c>
      <c r="AA62" s="110">
        <f t="shared" si="20"/>
        <v>0</v>
      </c>
      <c r="AB62" s="110">
        <f t="shared" si="21"/>
        <v>0</v>
      </c>
      <c r="AC62" s="110">
        <f t="shared" si="22"/>
        <v>0</v>
      </c>
      <c r="AD62" s="110">
        <f t="shared" si="23"/>
        <v>0</v>
      </c>
      <c r="AE62" s="6"/>
      <c r="AF62" s="6"/>
      <c r="AG62" s="6"/>
      <c r="AH62" s="6"/>
      <c r="AI62" s="6"/>
      <c r="AJ62" s="99"/>
      <c r="AK62" s="24">
        <f t="shared" si="9"/>
        <v>0</v>
      </c>
      <c r="AL62" s="24">
        <f t="shared" si="10"/>
        <v>0</v>
      </c>
      <c r="AM62" s="107">
        <f t="shared" si="24"/>
        <v>0</v>
      </c>
      <c r="AN62" s="108">
        <f t="shared" si="11"/>
        <v>0</v>
      </c>
      <c r="AO62" s="131">
        <f>RANK(AN62,AN5:AN302,0)</f>
        <v>1</v>
      </c>
      <c r="AP62" s="103"/>
      <c r="AV62" s="10">
        <f t="shared" si="25"/>
        <v>57</v>
      </c>
      <c r="AW62" s="10">
        <v>0</v>
      </c>
      <c r="AX62" s="10">
        <v>8</v>
      </c>
      <c r="AY62" s="11">
        <f t="shared" si="26"/>
        <v>57</v>
      </c>
      <c r="AZ62" s="11">
        <v>0</v>
      </c>
      <c r="BA62" s="11">
        <v>0</v>
      </c>
      <c r="BB62" s="11">
        <f t="shared" si="27"/>
        <v>57</v>
      </c>
      <c r="BC62" s="11">
        <v>0</v>
      </c>
      <c r="BD62" s="11">
        <v>0</v>
      </c>
      <c r="BE62" s="11">
        <f t="shared" si="28"/>
        <v>57</v>
      </c>
      <c r="BF62" s="11">
        <v>0</v>
      </c>
      <c r="BG62" s="11">
        <v>1</v>
      </c>
      <c r="BH62" s="12">
        <f t="shared" si="29"/>
        <v>5.6999999999999957</v>
      </c>
      <c r="BI62" s="13">
        <v>10</v>
      </c>
      <c r="BJ62" s="13">
        <v>10</v>
      </c>
      <c r="BK62" s="11">
        <f t="shared" si="30"/>
        <v>57</v>
      </c>
      <c r="BL62" s="11">
        <v>0</v>
      </c>
      <c r="BM62" s="11">
        <v>0</v>
      </c>
      <c r="BN62" s="11">
        <f t="shared" si="31"/>
        <v>57</v>
      </c>
      <c r="BO62" s="11">
        <v>10</v>
      </c>
      <c r="BP62" s="11">
        <v>10</v>
      </c>
      <c r="BQ62" s="11">
        <f t="shared" si="32"/>
        <v>57</v>
      </c>
      <c r="BR62" s="11">
        <v>10</v>
      </c>
      <c r="BS62" s="11">
        <v>10</v>
      </c>
    </row>
    <row r="63" spans="1:71" ht="10.8" thickBot="1" x14ac:dyDescent="0.25">
      <c r="A63" s="30">
        <v>59</v>
      </c>
      <c r="B63" s="31">
        <f>'Saisie des participants'!B62</f>
        <v>0</v>
      </c>
      <c r="C63" s="31">
        <f>'Saisie des participants'!C62</f>
        <v>0</v>
      </c>
      <c r="D63" s="31" t="str">
        <f>'Saisie des participants'!A62</f>
        <v>Féminin</v>
      </c>
      <c r="E63" s="32">
        <f>'Saisie des participants'!I62</f>
        <v>0</v>
      </c>
      <c r="F63" s="1"/>
      <c r="G63" s="2"/>
      <c r="H63" s="2"/>
      <c r="I63" s="2"/>
      <c r="J63" s="28">
        <f t="shared" si="0"/>
        <v>0</v>
      </c>
      <c r="K63" s="33">
        <f t="shared" si="1"/>
        <v>0</v>
      </c>
      <c r="L63" s="33">
        <f t="shared" si="2"/>
        <v>0</v>
      </c>
      <c r="M63" s="33">
        <f t="shared" si="3"/>
        <v>0</v>
      </c>
      <c r="N63" s="33">
        <f t="shared" si="7"/>
        <v>0</v>
      </c>
      <c r="O63" s="33">
        <f t="shared" si="8"/>
        <v>0</v>
      </c>
      <c r="P63" s="2"/>
      <c r="Q63" s="4">
        <f t="shared" si="12"/>
        <v>0</v>
      </c>
      <c r="R63" s="2"/>
      <c r="S63" s="28">
        <f t="shared" si="13"/>
        <v>0</v>
      </c>
      <c r="T63" s="3"/>
      <c r="U63" s="110">
        <f t="shared" si="14"/>
        <v>0</v>
      </c>
      <c r="V63" s="110">
        <f t="shared" si="15"/>
        <v>0</v>
      </c>
      <c r="W63" s="110">
        <f t="shared" si="16"/>
        <v>0</v>
      </c>
      <c r="X63" s="110">
        <f t="shared" si="17"/>
        <v>0</v>
      </c>
      <c r="Y63" s="110">
        <f t="shared" si="18"/>
        <v>0</v>
      </c>
      <c r="Z63" s="110">
        <f t="shared" si="19"/>
        <v>0</v>
      </c>
      <c r="AA63" s="110">
        <f t="shared" si="20"/>
        <v>0</v>
      </c>
      <c r="AB63" s="110">
        <f t="shared" si="21"/>
        <v>0</v>
      </c>
      <c r="AC63" s="110">
        <f t="shared" si="22"/>
        <v>0</v>
      </c>
      <c r="AD63" s="110">
        <f t="shared" si="23"/>
        <v>0</v>
      </c>
      <c r="AE63" s="6"/>
      <c r="AF63" s="6"/>
      <c r="AG63" s="6"/>
      <c r="AH63" s="6"/>
      <c r="AI63" s="6"/>
      <c r="AJ63" s="99"/>
      <c r="AK63" s="24">
        <f t="shared" si="9"/>
        <v>0</v>
      </c>
      <c r="AL63" s="24">
        <f t="shared" si="10"/>
        <v>0</v>
      </c>
      <c r="AM63" s="107">
        <f t="shared" si="24"/>
        <v>0</v>
      </c>
      <c r="AN63" s="108">
        <f t="shared" si="11"/>
        <v>0</v>
      </c>
      <c r="AO63" s="131">
        <f>RANK(AN63,AN5:AN302,0)</f>
        <v>1</v>
      </c>
      <c r="AP63" s="103"/>
      <c r="AV63" s="10">
        <f t="shared" si="25"/>
        <v>58</v>
      </c>
      <c r="AW63" s="10">
        <v>0</v>
      </c>
      <c r="AX63" s="10">
        <v>8</v>
      </c>
      <c r="AY63" s="11">
        <f t="shared" si="26"/>
        <v>58</v>
      </c>
      <c r="AZ63" s="11">
        <v>0</v>
      </c>
      <c r="BA63" s="11">
        <v>0</v>
      </c>
      <c r="BB63" s="11">
        <f t="shared" si="27"/>
        <v>58</v>
      </c>
      <c r="BC63" s="11">
        <v>0</v>
      </c>
      <c r="BD63" s="11">
        <v>0</v>
      </c>
      <c r="BE63" s="11">
        <f t="shared" si="28"/>
        <v>58</v>
      </c>
      <c r="BF63" s="11">
        <v>0</v>
      </c>
      <c r="BG63" s="11">
        <v>1</v>
      </c>
      <c r="BH63" s="12">
        <f t="shared" si="29"/>
        <v>5.7999999999999954</v>
      </c>
      <c r="BI63" s="13">
        <v>10</v>
      </c>
      <c r="BJ63" s="13">
        <v>10</v>
      </c>
      <c r="BK63" s="11">
        <f t="shared" si="30"/>
        <v>58</v>
      </c>
      <c r="BL63" s="11">
        <v>0</v>
      </c>
      <c r="BM63" s="11">
        <v>0</v>
      </c>
      <c r="BN63" s="11">
        <f t="shared" si="31"/>
        <v>58</v>
      </c>
      <c r="BO63" s="11">
        <v>10</v>
      </c>
      <c r="BP63" s="11">
        <v>10</v>
      </c>
      <c r="BQ63" s="11">
        <f t="shared" si="32"/>
        <v>58</v>
      </c>
      <c r="BR63" s="11">
        <v>10</v>
      </c>
      <c r="BS63" s="11">
        <v>10</v>
      </c>
    </row>
    <row r="64" spans="1:71" ht="10.8" thickBot="1" x14ac:dyDescent="0.25">
      <c r="A64" s="30">
        <v>60</v>
      </c>
      <c r="B64" s="31">
        <f>'Saisie des participants'!B63</f>
        <v>0</v>
      </c>
      <c r="C64" s="31">
        <f>'Saisie des participants'!C63</f>
        <v>0</v>
      </c>
      <c r="D64" s="31" t="str">
        <f>'Saisie des participants'!A63</f>
        <v>Féminin</v>
      </c>
      <c r="E64" s="32">
        <f>'Saisie des participants'!I63</f>
        <v>0</v>
      </c>
      <c r="F64" s="1"/>
      <c r="G64" s="2"/>
      <c r="H64" s="2"/>
      <c r="I64" s="2"/>
      <c r="J64" s="28">
        <f t="shared" si="0"/>
        <v>0</v>
      </c>
      <c r="K64" s="33">
        <f t="shared" si="1"/>
        <v>0</v>
      </c>
      <c r="L64" s="33">
        <f t="shared" si="2"/>
        <v>0</v>
      </c>
      <c r="M64" s="33">
        <f t="shared" si="3"/>
        <v>0</v>
      </c>
      <c r="N64" s="33">
        <f t="shared" si="7"/>
        <v>0</v>
      </c>
      <c r="O64" s="33">
        <f t="shared" si="8"/>
        <v>0</v>
      </c>
      <c r="P64" s="2"/>
      <c r="Q64" s="4">
        <f t="shared" si="12"/>
        <v>0</v>
      </c>
      <c r="R64" s="2"/>
      <c r="S64" s="28">
        <f t="shared" si="13"/>
        <v>0</v>
      </c>
      <c r="T64" s="3"/>
      <c r="U64" s="110">
        <f t="shared" si="14"/>
        <v>0</v>
      </c>
      <c r="V64" s="110">
        <f t="shared" si="15"/>
        <v>0</v>
      </c>
      <c r="W64" s="110">
        <f t="shared" si="16"/>
        <v>0</v>
      </c>
      <c r="X64" s="110">
        <f t="shared" si="17"/>
        <v>0</v>
      </c>
      <c r="Y64" s="110">
        <f t="shared" si="18"/>
        <v>0</v>
      </c>
      <c r="Z64" s="110">
        <f t="shared" si="19"/>
        <v>0</v>
      </c>
      <c r="AA64" s="110">
        <f t="shared" si="20"/>
        <v>0</v>
      </c>
      <c r="AB64" s="110">
        <f t="shared" si="21"/>
        <v>0</v>
      </c>
      <c r="AC64" s="110">
        <f t="shared" si="22"/>
        <v>0</v>
      </c>
      <c r="AD64" s="110">
        <f t="shared" si="23"/>
        <v>0</v>
      </c>
      <c r="AE64" s="6"/>
      <c r="AF64" s="6"/>
      <c r="AG64" s="6"/>
      <c r="AH64" s="6"/>
      <c r="AI64" s="6"/>
      <c r="AJ64" s="99"/>
      <c r="AK64" s="24">
        <f t="shared" si="9"/>
        <v>0</v>
      </c>
      <c r="AL64" s="24">
        <f t="shared" si="10"/>
        <v>0</v>
      </c>
      <c r="AM64" s="107">
        <f t="shared" si="24"/>
        <v>0</v>
      </c>
      <c r="AN64" s="108">
        <f t="shared" si="11"/>
        <v>0</v>
      </c>
      <c r="AO64" s="131">
        <f>RANK(AN64,AN5:AN302,0)</f>
        <v>1</v>
      </c>
      <c r="AP64" s="103"/>
      <c r="AV64" s="10">
        <f t="shared" si="25"/>
        <v>59</v>
      </c>
      <c r="AW64" s="10">
        <v>0</v>
      </c>
      <c r="AX64" s="10">
        <v>8</v>
      </c>
      <c r="AY64" s="11">
        <f t="shared" si="26"/>
        <v>59</v>
      </c>
      <c r="AZ64" s="11">
        <v>0</v>
      </c>
      <c r="BA64" s="11">
        <v>0</v>
      </c>
      <c r="BB64" s="11">
        <f t="shared" si="27"/>
        <v>59</v>
      </c>
      <c r="BC64" s="11">
        <v>0</v>
      </c>
      <c r="BD64" s="11">
        <v>0</v>
      </c>
      <c r="BE64" s="11">
        <f t="shared" si="28"/>
        <v>59</v>
      </c>
      <c r="BF64" s="11">
        <v>0</v>
      </c>
      <c r="BG64" s="11">
        <v>1</v>
      </c>
      <c r="BH64" s="12">
        <f t="shared" si="29"/>
        <v>5.899999999999995</v>
      </c>
      <c r="BI64" s="13">
        <v>10</v>
      </c>
      <c r="BJ64" s="13">
        <v>10</v>
      </c>
      <c r="BK64" s="11">
        <f t="shared" si="30"/>
        <v>59</v>
      </c>
      <c r="BL64" s="11">
        <v>0</v>
      </c>
      <c r="BM64" s="11">
        <v>0</v>
      </c>
      <c r="BN64" s="11">
        <f t="shared" si="31"/>
        <v>59</v>
      </c>
      <c r="BO64" s="11">
        <v>10</v>
      </c>
      <c r="BP64" s="11">
        <v>10</v>
      </c>
      <c r="BQ64" s="11">
        <f t="shared" si="32"/>
        <v>59</v>
      </c>
      <c r="BR64" s="11">
        <v>10</v>
      </c>
      <c r="BS64" s="11">
        <v>10</v>
      </c>
    </row>
    <row r="65" spans="1:71" ht="10.8" thickBot="1" x14ac:dyDescent="0.25">
      <c r="A65" s="30">
        <v>61</v>
      </c>
      <c r="B65" s="31">
        <f>'Saisie des participants'!B64</f>
        <v>0</v>
      </c>
      <c r="C65" s="31">
        <f>'Saisie des participants'!C64</f>
        <v>0</v>
      </c>
      <c r="D65" s="31" t="str">
        <f>'Saisie des participants'!A64</f>
        <v>Féminin</v>
      </c>
      <c r="E65" s="32">
        <f>'Saisie des participants'!I64</f>
        <v>0</v>
      </c>
      <c r="F65" s="1"/>
      <c r="G65" s="2"/>
      <c r="H65" s="2"/>
      <c r="I65" s="2"/>
      <c r="J65" s="28">
        <f t="shared" si="0"/>
        <v>0</v>
      </c>
      <c r="K65" s="33">
        <f t="shared" si="1"/>
        <v>0</v>
      </c>
      <c r="L65" s="33">
        <f t="shared" si="2"/>
        <v>0</v>
      </c>
      <c r="M65" s="33">
        <f t="shared" si="3"/>
        <v>0</v>
      </c>
      <c r="N65" s="33">
        <f t="shared" si="7"/>
        <v>0</v>
      </c>
      <c r="O65" s="33">
        <f t="shared" si="8"/>
        <v>0</v>
      </c>
      <c r="P65" s="2"/>
      <c r="Q65" s="4">
        <f t="shared" si="12"/>
        <v>0</v>
      </c>
      <c r="R65" s="2"/>
      <c r="S65" s="28">
        <f t="shared" si="13"/>
        <v>0</v>
      </c>
      <c r="T65" s="3"/>
      <c r="U65" s="110">
        <f t="shared" si="14"/>
        <v>0</v>
      </c>
      <c r="V65" s="110">
        <f t="shared" si="15"/>
        <v>0</v>
      </c>
      <c r="W65" s="110">
        <f t="shared" si="16"/>
        <v>0</v>
      </c>
      <c r="X65" s="110">
        <f t="shared" si="17"/>
        <v>0</v>
      </c>
      <c r="Y65" s="110">
        <f t="shared" si="18"/>
        <v>0</v>
      </c>
      <c r="Z65" s="110">
        <f t="shared" si="19"/>
        <v>0</v>
      </c>
      <c r="AA65" s="110">
        <f t="shared" si="20"/>
        <v>0</v>
      </c>
      <c r="AB65" s="110">
        <f t="shared" si="21"/>
        <v>0</v>
      </c>
      <c r="AC65" s="110">
        <f t="shared" si="22"/>
        <v>0</v>
      </c>
      <c r="AD65" s="110">
        <f t="shared" si="23"/>
        <v>0</v>
      </c>
      <c r="AE65" s="6"/>
      <c r="AF65" s="6"/>
      <c r="AG65" s="6"/>
      <c r="AH65" s="6"/>
      <c r="AI65" s="6"/>
      <c r="AJ65" s="99"/>
      <c r="AK65" s="24">
        <f t="shared" si="9"/>
        <v>0</v>
      </c>
      <c r="AL65" s="24">
        <f t="shared" si="10"/>
        <v>0</v>
      </c>
      <c r="AM65" s="107">
        <f t="shared" si="24"/>
        <v>0</v>
      </c>
      <c r="AN65" s="108">
        <f t="shared" si="11"/>
        <v>0</v>
      </c>
      <c r="AO65" s="131">
        <f>RANK(AN65,AN5:AN302,0)</f>
        <v>1</v>
      </c>
      <c r="AP65" s="103"/>
      <c r="AV65" s="10">
        <f t="shared" si="25"/>
        <v>60</v>
      </c>
      <c r="AW65" s="10">
        <v>0</v>
      </c>
      <c r="AX65" s="10">
        <v>9</v>
      </c>
      <c r="AY65" s="11">
        <f t="shared" si="26"/>
        <v>60</v>
      </c>
      <c r="AZ65" s="11">
        <v>0</v>
      </c>
      <c r="BA65" s="11">
        <v>0</v>
      </c>
      <c r="BB65" s="11">
        <f t="shared" si="27"/>
        <v>60</v>
      </c>
      <c r="BC65" s="11">
        <v>0</v>
      </c>
      <c r="BD65" s="11">
        <v>0</v>
      </c>
      <c r="BE65" s="11">
        <f t="shared" si="28"/>
        <v>60</v>
      </c>
      <c r="BF65" s="11">
        <v>0</v>
      </c>
      <c r="BG65" s="11">
        <v>1</v>
      </c>
      <c r="BH65" s="12">
        <f t="shared" si="29"/>
        <v>5.9999999999999947</v>
      </c>
      <c r="BI65" s="13">
        <v>10</v>
      </c>
      <c r="BJ65" s="13">
        <v>10</v>
      </c>
      <c r="BK65" s="11">
        <f t="shared" si="30"/>
        <v>60</v>
      </c>
      <c r="BL65" s="11">
        <v>0</v>
      </c>
      <c r="BM65" s="11">
        <v>0</v>
      </c>
      <c r="BN65" s="11">
        <f t="shared" si="31"/>
        <v>60</v>
      </c>
      <c r="BO65" s="11">
        <v>10</v>
      </c>
      <c r="BP65" s="11">
        <v>10</v>
      </c>
      <c r="BQ65" s="11">
        <f t="shared" si="32"/>
        <v>60</v>
      </c>
      <c r="BR65" s="11">
        <v>10</v>
      </c>
      <c r="BS65" s="11">
        <v>10</v>
      </c>
    </row>
    <row r="66" spans="1:71" ht="10.8" thickBot="1" x14ac:dyDescent="0.25">
      <c r="A66" s="30">
        <v>62</v>
      </c>
      <c r="B66" s="31">
        <f>'Saisie des participants'!B65</f>
        <v>0</v>
      </c>
      <c r="C66" s="31">
        <f>'Saisie des participants'!C65</f>
        <v>0</v>
      </c>
      <c r="D66" s="31" t="str">
        <f>'Saisie des participants'!A65</f>
        <v>Féminin</v>
      </c>
      <c r="E66" s="32">
        <f>'Saisie des participants'!I65</f>
        <v>0</v>
      </c>
      <c r="F66" s="1"/>
      <c r="G66" s="2"/>
      <c r="H66" s="2"/>
      <c r="I66" s="2"/>
      <c r="J66" s="28">
        <f t="shared" si="0"/>
        <v>0</v>
      </c>
      <c r="K66" s="33">
        <f t="shared" si="1"/>
        <v>0</v>
      </c>
      <c r="L66" s="33">
        <f t="shared" si="2"/>
        <v>0</v>
      </c>
      <c r="M66" s="33">
        <f t="shared" si="3"/>
        <v>0</v>
      </c>
      <c r="N66" s="33">
        <f t="shared" si="7"/>
        <v>0</v>
      </c>
      <c r="O66" s="33">
        <f t="shared" si="8"/>
        <v>0</v>
      </c>
      <c r="P66" s="2"/>
      <c r="Q66" s="4">
        <f t="shared" si="12"/>
        <v>0</v>
      </c>
      <c r="R66" s="2"/>
      <c r="S66" s="28">
        <f t="shared" si="13"/>
        <v>0</v>
      </c>
      <c r="T66" s="3"/>
      <c r="U66" s="110">
        <f t="shared" si="14"/>
        <v>0</v>
      </c>
      <c r="V66" s="110">
        <f t="shared" si="15"/>
        <v>0</v>
      </c>
      <c r="W66" s="110">
        <f t="shared" si="16"/>
        <v>0</v>
      </c>
      <c r="X66" s="110">
        <f t="shared" si="17"/>
        <v>0</v>
      </c>
      <c r="Y66" s="110">
        <f t="shared" si="18"/>
        <v>0</v>
      </c>
      <c r="Z66" s="110">
        <f t="shared" si="19"/>
        <v>0</v>
      </c>
      <c r="AA66" s="110">
        <f t="shared" si="20"/>
        <v>0</v>
      </c>
      <c r="AB66" s="110">
        <f t="shared" si="21"/>
        <v>0</v>
      </c>
      <c r="AC66" s="110">
        <f t="shared" si="22"/>
        <v>0</v>
      </c>
      <c r="AD66" s="110">
        <f t="shared" si="23"/>
        <v>0</v>
      </c>
      <c r="AE66" s="6"/>
      <c r="AF66" s="6"/>
      <c r="AG66" s="6"/>
      <c r="AH66" s="6"/>
      <c r="AI66" s="6"/>
      <c r="AJ66" s="99"/>
      <c r="AK66" s="24">
        <f t="shared" si="9"/>
        <v>0</v>
      </c>
      <c r="AL66" s="24">
        <f t="shared" si="10"/>
        <v>0</v>
      </c>
      <c r="AM66" s="107">
        <f t="shared" si="24"/>
        <v>0</v>
      </c>
      <c r="AN66" s="108">
        <f t="shared" si="11"/>
        <v>0</v>
      </c>
      <c r="AO66" s="131">
        <f>RANK(AN66,AN5:AN302,0)</f>
        <v>1</v>
      </c>
      <c r="AP66" s="103"/>
      <c r="AV66" s="10">
        <f t="shared" si="25"/>
        <v>61</v>
      </c>
      <c r="AW66" s="10">
        <v>0</v>
      </c>
      <c r="AX66" s="10">
        <v>9</v>
      </c>
      <c r="AY66" s="11">
        <f t="shared" si="26"/>
        <v>61</v>
      </c>
      <c r="AZ66" s="11">
        <v>0</v>
      </c>
      <c r="BA66" s="11">
        <v>0</v>
      </c>
      <c r="BB66" s="11">
        <f t="shared" si="27"/>
        <v>61</v>
      </c>
      <c r="BC66" s="11">
        <v>0</v>
      </c>
      <c r="BD66" s="11">
        <v>0</v>
      </c>
      <c r="BE66" s="11">
        <f t="shared" si="28"/>
        <v>61</v>
      </c>
      <c r="BF66" s="11">
        <v>0</v>
      </c>
      <c r="BG66" s="11">
        <v>1</v>
      </c>
      <c r="BH66" s="12">
        <f t="shared" si="29"/>
        <v>6.0999999999999943</v>
      </c>
      <c r="BI66" s="13">
        <v>10</v>
      </c>
      <c r="BJ66" s="13">
        <v>10</v>
      </c>
      <c r="BK66" s="11">
        <f t="shared" si="30"/>
        <v>61</v>
      </c>
      <c r="BL66" s="11">
        <v>0</v>
      </c>
      <c r="BM66" s="11">
        <v>0</v>
      </c>
      <c r="BN66" s="11">
        <f t="shared" si="31"/>
        <v>61</v>
      </c>
      <c r="BO66" s="11">
        <v>10</v>
      </c>
      <c r="BP66" s="11">
        <v>10</v>
      </c>
      <c r="BQ66" s="11">
        <f t="shared" si="32"/>
        <v>61</v>
      </c>
      <c r="BR66" s="11">
        <v>10</v>
      </c>
      <c r="BS66" s="11">
        <v>10</v>
      </c>
    </row>
    <row r="67" spans="1:71" ht="10.8" thickBot="1" x14ac:dyDescent="0.25">
      <c r="A67" s="30">
        <v>63</v>
      </c>
      <c r="B67" s="31">
        <f>'Saisie des participants'!B66</f>
        <v>0</v>
      </c>
      <c r="C67" s="31">
        <f>'Saisie des participants'!C66</f>
        <v>0</v>
      </c>
      <c r="D67" s="31" t="str">
        <f>'Saisie des participants'!A66</f>
        <v>Féminin</v>
      </c>
      <c r="E67" s="32">
        <f>'Saisie des participants'!I66</f>
        <v>0</v>
      </c>
      <c r="F67" s="1"/>
      <c r="G67" s="2"/>
      <c r="H67" s="2"/>
      <c r="I67" s="2"/>
      <c r="J67" s="28">
        <f t="shared" si="0"/>
        <v>0</v>
      </c>
      <c r="K67" s="33">
        <f t="shared" si="1"/>
        <v>0</v>
      </c>
      <c r="L67" s="33">
        <f t="shared" si="2"/>
        <v>0</v>
      </c>
      <c r="M67" s="33">
        <f t="shared" si="3"/>
        <v>0</v>
      </c>
      <c r="N67" s="33">
        <f t="shared" si="7"/>
        <v>0</v>
      </c>
      <c r="O67" s="33">
        <f t="shared" si="8"/>
        <v>0</v>
      </c>
      <c r="P67" s="2"/>
      <c r="Q67" s="4">
        <f t="shared" si="12"/>
        <v>0</v>
      </c>
      <c r="R67" s="2"/>
      <c r="S67" s="28">
        <f t="shared" si="13"/>
        <v>0</v>
      </c>
      <c r="T67" s="3"/>
      <c r="U67" s="110">
        <f t="shared" si="14"/>
        <v>0</v>
      </c>
      <c r="V67" s="110">
        <f t="shared" si="15"/>
        <v>0</v>
      </c>
      <c r="W67" s="110">
        <f t="shared" si="16"/>
        <v>0</v>
      </c>
      <c r="X67" s="110">
        <f t="shared" si="17"/>
        <v>0</v>
      </c>
      <c r="Y67" s="110">
        <f t="shared" si="18"/>
        <v>0</v>
      </c>
      <c r="Z67" s="110">
        <f t="shared" si="19"/>
        <v>0</v>
      </c>
      <c r="AA67" s="110">
        <f t="shared" si="20"/>
        <v>0</v>
      </c>
      <c r="AB67" s="110">
        <f t="shared" si="21"/>
        <v>0</v>
      </c>
      <c r="AC67" s="110">
        <f t="shared" si="22"/>
        <v>0</v>
      </c>
      <c r="AD67" s="110">
        <f t="shared" si="23"/>
        <v>0</v>
      </c>
      <c r="AE67" s="6"/>
      <c r="AF67" s="6"/>
      <c r="AG67" s="6"/>
      <c r="AH67" s="6"/>
      <c r="AI67" s="6"/>
      <c r="AJ67" s="99"/>
      <c r="AK67" s="24">
        <f t="shared" si="9"/>
        <v>0</v>
      </c>
      <c r="AL67" s="24">
        <f t="shared" si="10"/>
        <v>0</v>
      </c>
      <c r="AM67" s="107">
        <f t="shared" si="24"/>
        <v>0</v>
      </c>
      <c r="AN67" s="108">
        <f t="shared" si="11"/>
        <v>0</v>
      </c>
      <c r="AO67" s="131">
        <f>RANK(AN67,AN5:AN302,0)</f>
        <v>1</v>
      </c>
      <c r="AP67" s="103"/>
      <c r="AV67" s="10">
        <f t="shared" si="25"/>
        <v>62</v>
      </c>
      <c r="AW67" s="10">
        <v>0</v>
      </c>
      <c r="AX67" s="10">
        <v>9</v>
      </c>
      <c r="AY67" s="11">
        <f t="shared" si="26"/>
        <v>62</v>
      </c>
      <c r="AZ67" s="11">
        <v>0</v>
      </c>
      <c r="BA67" s="11">
        <v>0</v>
      </c>
      <c r="BB67" s="11">
        <f t="shared" si="27"/>
        <v>62</v>
      </c>
      <c r="BC67" s="11">
        <v>0</v>
      </c>
      <c r="BD67" s="11">
        <v>0</v>
      </c>
      <c r="BE67" s="11">
        <f t="shared" si="28"/>
        <v>62</v>
      </c>
      <c r="BF67" s="11">
        <v>0</v>
      </c>
      <c r="BG67" s="11">
        <v>1</v>
      </c>
      <c r="BH67" s="12">
        <f t="shared" si="29"/>
        <v>6.199999999999994</v>
      </c>
      <c r="BI67" s="13">
        <v>10</v>
      </c>
      <c r="BJ67" s="13">
        <v>10</v>
      </c>
      <c r="BK67" s="11">
        <f t="shared" si="30"/>
        <v>62</v>
      </c>
      <c r="BL67" s="11">
        <v>0</v>
      </c>
      <c r="BM67" s="11">
        <v>0</v>
      </c>
      <c r="BN67" s="11">
        <f t="shared" si="31"/>
        <v>62</v>
      </c>
      <c r="BO67" s="11">
        <v>10</v>
      </c>
      <c r="BP67" s="11">
        <v>10</v>
      </c>
      <c r="BQ67" s="11">
        <f t="shared" si="32"/>
        <v>62</v>
      </c>
      <c r="BR67" s="11">
        <v>10</v>
      </c>
      <c r="BS67" s="11">
        <v>10</v>
      </c>
    </row>
    <row r="68" spans="1:71" ht="10.8" thickBot="1" x14ac:dyDescent="0.25">
      <c r="A68" s="30">
        <v>64</v>
      </c>
      <c r="B68" s="31">
        <f>'Saisie des participants'!B67</f>
        <v>0</v>
      </c>
      <c r="C68" s="31">
        <f>'Saisie des participants'!C67</f>
        <v>0</v>
      </c>
      <c r="D68" s="31" t="str">
        <f>'Saisie des participants'!A67</f>
        <v>Féminin</v>
      </c>
      <c r="E68" s="32">
        <f>'Saisie des participants'!I67</f>
        <v>0</v>
      </c>
      <c r="F68" s="1"/>
      <c r="G68" s="2"/>
      <c r="H68" s="2"/>
      <c r="I68" s="2"/>
      <c r="J68" s="28">
        <f t="shared" ref="J68:J131" si="33">IF(F68&gt;184,10,IF(F68&gt;181,9,IF(F68&gt;178,8,IF(F68&gt;175,7,IF(F68&gt;171,6,IF(F68&gt;165,5,0))))))</f>
        <v>0</v>
      </c>
      <c r="K68" s="33">
        <f t="shared" ref="K68:K131" si="34">IF(F68&gt;165,0,IF(F68&gt;161,4,IF(F68&gt;159,3,IF(F68&gt;157,2,IF(F68&gt;156,1,0)))))</f>
        <v>0</v>
      </c>
      <c r="L68" s="33">
        <f t="shared" ref="L68:L131" si="35">IF(G68&gt;240,10,IF(G68&gt;236,9,IF(G68&gt;232,8,IF(G68&gt;227,7,IF(G68&gt;221,6,IF(G68&gt;215,5,0))))))</f>
        <v>0</v>
      </c>
      <c r="M68" s="33">
        <f t="shared" ref="M68:M131" si="36">IF(G68&gt;215,0,IF(G68&gt;210,4,IF(G68&gt;207,3,IF(G68&gt;205,2,IF(G68&gt;204,1,0)))))</f>
        <v>0</v>
      </c>
      <c r="N68" s="33">
        <f t="shared" si="7"/>
        <v>0</v>
      </c>
      <c r="O68" s="33">
        <f t="shared" si="8"/>
        <v>0</v>
      </c>
      <c r="P68" s="2"/>
      <c r="Q68" s="4">
        <f t="shared" si="12"/>
        <v>0</v>
      </c>
      <c r="R68" s="2"/>
      <c r="S68" s="28">
        <f t="shared" si="13"/>
        <v>0</v>
      </c>
      <c r="T68" s="3"/>
      <c r="U68" s="110">
        <f t="shared" si="14"/>
        <v>0</v>
      </c>
      <c r="V68" s="110">
        <f t="shared" si="15"/>
        <v>0</v>
      </c>
      <c r="W68" s="110">
        <f t="shared" si="16"/>
        <v>0</v>
      </c>
      <c r="X68" s="110">
        <f t="shared" si="17"/>
        <v>0</v>
      </c>
      <c r="Y68" s="110">
        <f t="shared" si="18"/>
        <v>0</v>
      </c>
      <c r="Z68" s="110">
        <f t="shared" si="19"/>
        <v>0</v>
      </c>
      <c r="AA68" s="110">
        <f t="shared" si="20"/>
        <v>0</v>
      </c>
      <c r="AB68" s="110">
        <f t="shared" si="21"/>
        <v>0</v>
      </c>
      <c r="AC68" s="110">
        <f t="shared" si="22"/>
        <v>0</v>
      </c>
      <c r="AD68" s="110">
        <f t="shared" si="23"/>
        <v>0</v>
      </c>
      <c r="AE68" s="6"/>
      <c r="AF68" s="6"/>
      <c r="AG68" s="6"/>
      <c r="AH68" s="6"/>
      <c r="AI68" s="6"/>
      <c r="AJ68" s="99"/>
      <c r="AK68" s="24">
        <f t="shared" si="9"/>
        <v>0</v>
      </c>
      <c r="AL68" s="24">
        <f t="shared" si="10"/>
        <v>0</v>
      </c>
      <c r="AM68" s="107">
        <f t="shared" si="24"/>
        <v>0</v>
      </c>
      <c r="AN68" s="108">
        <f t="shared" si="11"/>
        <v>0</v>
      </c>
      <c r="AO68" s="131">
        <f>RANK(AN68,AN5:AN302,0)</f>
        <v>1</v>
      </c>
      <c r="AP68" s="103"/>
      <c r="AV68" s="10">
        <f t="shared" si="25"/>
        <v>63</v>
      </c>
      <c r="AW68" s="10">
        <v>0</v>
      </c>
      <c r="AX68" s="10">
        <v>10</v>
      </c>
      <c r="AY68" s="11">
        <f t="shared" si="26"/>
        <v>63</v>
      </c>
      <c r="AZ68" s="11">
        <v>0</v>
      </c>
      <c r="BA68" s="11">
        <v>0</v>
      </c>
      <c r="BB68" s="11">
        <f t="shared" si="27"/>
        <v>63</v>
      </c>
      <c r="BC68" s="11">
        <v>0</v>
      </c>
      <c r="BD68" s="11">
        <v>0</v>
      </c>
      <c r="BE68" s="11">
        <f t="shared" si="28"/>
        <v>63</v>
      </c>
      <c r="BF68" s="11">
        <v>0</v>
      </c>
      <c r="BG68" s="11">
        <v>1</v>
      </c>
      <c r="BH68" s="12">
        <f t="shared" si="29"/>
        <v>6.2999999999999936</v>
      </c>
      <c r="BI68" s="13">
        <v>10</v>
      </c>
      <c r="BJ68" s="13">
        <v>10</v>
      </c>
      <c r="BK68" s="11">
        <f t="shared" si="30"/>
        <v>63</v>
      </c>
      <c r="BL68" s="11">
        <v>0</v>
      </c>
      <c r="BM68" s="11">
        <v>0</v>
      </c>
      <c r="BN68" s="11">
        <f t="shared" si="31"/>
        <v>63</v>
      </c>
      <c r="BO68" s="11">
        <v>10</v>
      </c>
      <c r="BP68" s="11">
        <v>10</v>
      </c>
      <c r="BQ68" s="11">
        <f t="shared" si="32"/>
        <v>63</v>
      </c>
      <c r="BR68" s="11">
        <v>10</v>
      </c>
      <c r="BS68" s="11">
        <v>10</v>
      </c>
    </row>
    <row r="69" spans="1:71" ht="10.8" thickBot="1" x14ac:dyDescent="0.25">
      <c r="A69" s="30">
        <v>65</v>
      </c>
      <c r="B69" s="31">
        <f>'Saisie des participants'!B68</f>
        <v>0</v>
      </c>
      <c r="C69" s="31">
        <f>'Saisie des participants'!C68</f>
        <v>0</v>
      </c>
      <c r="D69" s="31" t="str">
        <f>'Saisie des participants'!A68</f>
        <v>Féminin</v>
      </c>
      <c r="E69" s="32">
        <f>'Saisie des participants'!I68</f>
        <v>0</v>
      </c>
      <c r="F69" s="1"/>
      <c r="G69" s="2"/>
      <c r="H69" s="2"/>
      <c r="I69" s="2"/>
      <c r="J69" s="28">
        <f t="shared" si="33"/>
        <v>0</v>
      </c>
      <c r="K69" s="33">
        <f t="shared" si="34"/>
        <v>0</v>
      </c>
      <c r="L69" s="33">
        <f t="shared" si="35"/>
        <v>0</v>
      </c>
      <c r="M69" s="33">
        <f t="shared" si="36"/>
        <v>0</v>
      </c>
      <c r="N69" s="33">
        <f t="shared" ref="N69:N132" si="37">IF(H69&gt;240,10,IF(H69&gt;234,9,IF(H69&gt;230,8,IF(H69&gt;225,7,IF(H69&gt;220,6,IF(H69&gt;215,5,0))))))</f>
        <v>0</v>
      </c>
      <c r="O69" s="33">
        <f t="shared" ref="O69:O132" si="38">IF(H69&gt;215,0,IF(H69&gt;210,4,IF(H69&gt;206,3,IF(H69&gt;203,2,IF(H69&gt;201,1,0)))))</f>
        <v>0</v>
      </c>
      <c r="P69" s="2"/>
      <c r="Q69" s="4">
        <f t="shared" si="12"/>
        <v>0</v>
      </c>
      <c r="R69" s="2"/>
      <c r="S69" s="28">
        <f t="shared" si="13"/>
        <v>0</v>
      </c>
      <c r="T69" s="3"/>
      <c r="U69" s="110">
        <f t="shared" si="14"/>
        <v>0</v>
      </c>
      <c r="V69" s="110">
        <f t="shared" si="15"/>
        <v>0</v>
      </c>
      <c r="W69" s="110">
        <f t="shared" si="16"/>
        <v>0</v>
      </c>
      <c r="X69" s="110">
        <f t="shared" si="17"/>
        <v>0</v>
      </c>
      <c r="Y69" s="110">
        <f t="shared" si="18"/>
        <v>0</v>
      </c>
      <c r="Z69" s="110">
        <f t="shared" si="19"/>
        <v>0</v>
      </c>
      <c r="AA69" s="110">
        <f t="shared" si="20"/>
        <v>0</v>
      </c>
      <c r="AB69" s="110">
        <f t="shared" si="21"/>
        <v>0</v>
      </c>
      <c r="AC69" s="110">
        <f t="shared" si="22"/>
        <v>0</v>
      </c>
      <c r="AD69" s="110">
        <f t="shared" si="23"/>
        <v>0</v>
      </c>
      <c r="AE69" s="6"/>
      <c r="AF69" s="6"/>
      <c r="AG69" s="6"/>
      <c r="AH69" s="6"/>
      <c r="AI69" s="6"/>
      <c r="AJ69" s="99"/>
      <c r="AK69" s="24">
        <f t="shared" ref="AK69:AK132" si="39">((J69+K69)*1.5)+(L69+M69)+((N69+O69)/2)</f>
        <v>0</v>
      </c>
      <c r="AL69" s="24">
        <f t="shared" ref="AL69:AL132" si="40">((U69+V69)*1.4)+((W69+X69)*0.7)+((Y69+Z69)*0.8)+((AA69+AB69)*0.9)+((AC69+AD69)*1.2)</f>
        <v>0</v>
      </c>
      <c r="AM69" s="107">
        <f t="shared" si="24"/>
        <v>0</v>
      </c>
      <c r="AN69" s="108">
        <f t="shared" ref="AN69:AN132" si="41">AM69+AL69+AK69</f>
        <v>0</v>
      </c>
      <c r="AO69" s="131">
        <f>RANK(AN69,AN5:AN302,0)</f>
        <v>1</v>
      </c>
      <c r="AP69" s="103"/>
      <c r="AV69" s="10">
        <f t="shared" si="25"/>
        <v>64</v>
      </c>
      <c r="AW69" s="10">
        <v>1</v>
      </c>
      <c r="AX69" s="10">
        <v>10</v>
      </c>
      <c r="AY69" s="11">
        <f t="shared" si="26"/>
        <v>64</v>
      </c>
      <c r="AZ69" s="11">
        <v>0</v>
      </c>
      <c r="BA69" s="11">
        <v>0</v>
      </c>
      <c r="BB69" s="11">
        <f t="shared" si="27"/>
        <v>64</v>
      </c>
      <c r="BC69" s="11">
        <v>0</v>
      </c>
      <c r="BD69" s="11">
        <v>0</v>
      </c>
      <c r="BE69" s="11">
        <f t="shared" si="28"/>
        <v>64</v>
      </c>
      <c r="BF69" s="11">
        <v>0</v>
      </c>
      <c r="BG69" s="11">
        <v>1</v>
      </c>
      <c r="BH69" s="12">
        <f t="shared" si="29"/>
        <v>6.3999999999999932</v>
      </c>
      <c r="BI69" s="13">
        <v>10</v>
      </c>
      <c r="BJ69" s="13">
        <v>10</v>
      </c>
      <c r="BK69" s="11">
        <f t="shared" si="30"/>
        <v>64</v>
      </c>
      <c r="BL69" s="11">
        <v>0</v>
      </c>
      <c r="BM69" s="11">
        <v>0</v>
      </c>
      <c r="BN69" s="11">
        <f t="shared" si="31"/>
        <v>64</v>
      </c>
      <c r="BO69" s="11">
        <v>10</v>
      </c>
      <c r="BP69" s="11">
        <v>10</v>
      </c>
      <c r="BQ69" s="11">
        <f t="shared" si="32"/>
        <v>64</v>
      </c>
      <c r="BR69" s="11">
        <v>10</v>
      </c>
      <c r="BS69" s="11">
        <v>10</v>
      </c>
    </row>
    <row r="70" spans="1:71" ht="10.8" thickBot="1" x14ac:dyDescent="0.25">
      <c r="A70" s="30">
        <v>66</v>
      </c>
      <c r="B70" s="31">
        <f>'Saisie des participants'!B69</f>
        <v>0</v>
      </c>
      <c r="C70" s="31">
        <f>'Saisie des participants'!C69</f>
        <v>0</v>
      </c>
      <c r="D70" s="31" t="str">
        <f>'Saisie des participants'!A69</f>
        <v>Féminin</v>
      </c>
      <c r="E70" s="32">
        <f>'Saisie des participants'!I69</f>
        <v>0</v>
      </c>
      <c r="F70" s="1"/>
      <c r="G70" s="2"/>
      <c r="H70" s="2"/>
      <c r="I70" s="2"/>
      <c r="J70" s="28">
        <f t="shared" si="33"/>
        <v>0</v>
      </c>
      <c r="K70" s="33">
        <f t="shared" si="34"/>
        <v>0</v>
      </c>
      <c r="L70" s="33">
        <f t="shared" si="35"/>
        <v>0</v>
      </c>
      <c r="M70" s="33">
        <f t="shared" si="36"/>
        <v>0</v>
      </c>
      <c r="N70" s="33">
        <f t="shared" si="37"/>
        <v>0</v>
      </c>
      <c r="O70" s="33">
        <f t="shared" si="38"/>
        <v>0</v>
      </c>
      <c r="P70" s="2"/>
      <c r="Q70" s="4">
        <f t="shared" ref="Q70:Q133" si="42">P70-G70</f>
        <v>0</v>
      </c>
      <c r="R70" s="2"/>
      <c r="S70" s="28">
        <f t="shared" ref="S70:S133" si="43">R70-H70</f>
        <v>0</v>
      </c>
      <c r="T70" s="3"/>
      <c r="U70" s="110">
        <f t="shared" ref="U70:U133" si="44">IF(P70&gt;297,10,IF(P70&gt;288,9,IF(P70&gt;283,8,IF(P70&gt;277,7,IF(P70&gt;269,6,IF(P70&gt;262,5,0))))))</f>
        <v>0</v>
      </c>
      <c r="V70" s="110">
        <f t="shared" ref="V70:V133" si="45">IF(P70&gt;262,0,IF(P70&gt;256,4,IF(P70&gt;253,3,IF(P70&gt;250,2,IF(P70&gt;249,1,0)))))</f>
        <v>0</v>
      </c>
      <c r="W70" s="110">
        <f t="shared" ref="W70:W133" si="46">IF(Q70&gt;67,10,IF(Q70&gt;61,9,IF(Q70&gt;58,8,IF(Q70&gt;54,7,IF(Q70&gt;50,6,IF(Q70&gt;45,5,0))))))</f>
        <v>0</v>
      </c>
      <c r="X70" s="110">
        <f t="shared" ref="X70:X133" si="47">IF(Q70&gt;45,0,IF(Q70&gt;41,4,IF(Q70&gt;39,3,IF(Q70&gt;37,2,IF(Q70&gt;36,1,0)))))</f>
        <v>0</v>
      </c>
      <c r="Y70" s="110">
        <f t="shared" ref="Y70:Y133" si="48">IF(R70&gt;280,10,IF(R70&gt;273,9,IF(R70&gt;268,8,IF(R70&gt;262,7,IF(R70&gt;255,6,IF(R70&gt;248,5,0))))))</f>
        <v>0</v>
      </c>
      <c r="Z70" s="110">
        <f t="shared" ref="Z70:Z133" si="49">IF(R70&gt;248,0,IF(R70&gt;242,4,IF(R70&gt;239,3,IF(R70&gt;236,2,IF(R70&gt;235,1,0)))))</f>
        <v>0</v>
      </c>
      <c r="AA70" s="110">
        <f t="shared" ref="AA70:AA133" si="50">IF(S70&gt;56,10,IF(S70&gt;50,9,IF(S70&gt;47,8,IF(S70&gt;43,7,IF(S70&gt;39,6,IF(S70&gt;34,5,0))))))</f>
        <v>0</v>
      </c>
      <c r="AB70" s="110">
        <f t="shared" ref="AB70:AB133" si="51">IF(S70&gt;34,0,IF(S70&gt;30,4,IF(S70&gt;28,3,IF(S70&gt;26,2,IF(S70&gt;25,1,0)))))</f>
        <v>0</v>
      </c>
      <c r="AC70" s="110">
        <f t="shared" ref="AC70:AC133" si="52">IF(T70&lt;5,0,IF(T70&lt;8.11,10,IF(T70&lt;8.51,9,IF(T70&lt;8.81,8,IF(T70&lt;9.11,7,IF(T70&lt;9.51,6,IF(T70&lt;10.11,5,0)))))))</f>
        <v>0</v>
      </c>
      <c r="AD70" s="110">
        <f t="shared" ref="AD70:AD133" si="53">IF(T70&lt;10.11,0,IF(T70&lt;10.61,4,IF(T70&lt;10.91,3,IF(T70&lt;11.31,2,IF(T70&lt;11.51,1,0)))))</f>
        <v>0</v>
      </c>
      <c r="AE70" s="6"/>
      <c r="AF70" s="6"/>
      <c r="AG70" s="6"/>
      <c r="AH70" s="6"/>
      <c r="AI70" s="6"/>
      <c r="AJ70" s="99"/>
      <c r="AK70" s="24">
        <f t="shared" si="39"/>
        <v>0</v>
      </c>
      <c r="AL70" s="24">
        <f t="shared" si="40"/>
        <v>0</v>
      </c>
      <c r="AM70" s="107">
        <f t="shared" ref="AM70:AM133" si="54">IF(AI70="n/a",((AE70+AF70+AG70+AH70+AJ70)/45*20),((AE70+AF70+AG70+AH70+AI70+AJ70)/54*20))</f>
        <v>0</v>
      </c>
      <c r="AN70" s="108">
        <f t="shared" si="41"/>
        <v>0</v>
      </c>
      <c r="AO70" s="131">
        <f>RANK(AN70,AN5:AN302,0)</f>
        <v>1</v>
      </c>
      <c r="AP70" s="103"/>
      <c r="AV70" s="10">
        <f t="shared" si="25"/>
        <v>65</v>
      </c>
      <c r="AW70" s="10">
        <v>1</v>
      </c>
      <c r="AX70" s="10">
        <v>10</v>
      </c>
      <c r="AY70" s="11">
        <f t="shared" si="26"/>
        <v>65</v>
      </c>
      <c r="AZ70" s="11">
        <v>0</v>
      </c>
      <c r="BA70" s="11">
        <v>0</v>
      </c>
      <c r="BB70" s="11">
        <f t="shared" si="27"/>
        <v>65</v>
      </c>
      <c r="BC70" s="11">
        <v>0</v>
      </c>
      <c r="BD70" s="11">
        <v>0</v>
      </c>
      <c r="BE70" s="11">
        <f t="shared" si="28"/>
        <v>65</v>
      </c>
      <c r="BF70" s="11">
        <v>0</v>
      </c>
      <c r="BG70" s="11">
        <v>2</v>
      </c>
      <c r="BH70" s="12">
        <f t="shared" si="29"/>
        <v>6.4999999999999929</v>
      </c>
      <c r="BI70" s="13">
        <v>10</v>
      </c>
      <c r="BJ70" s="13">
        <v>10</v>
      </c>
      <c r="BK70" s="11">
        <f t="shared" si="30"/>
        <v>65</v>
      </c>
      <c r="BL70" s="11">
        <v>0</v>
      </c>
      <c r="BM70" s="11">
        <v>0</v>
      </c>
      <c r="BN70" s="11">
        <f t="shared" si="31"/>
        <v>65</v>
      </c>
      <c r="BO70" s="11">
        <v>10</v>
      </c>
      <c r="BP70" s="11">
        <v>10</v>
      </c>
      <c r="BQ70" s="11">
        <f t="shared" si="32"/>
        <v>65</v>
      </c>
      <c r="BR70" s="11">
        <v>10</v>
      </c>
      <c r="BS70" s="11">
        <v>10</v>
      </c>
    </row>
    <row r="71" spans="1:71" ht="10.8" thickBot="1" x14ac:dyDescent="0.25">
      <c r="A71" s="30">
        <v>67</v>
      </c>
      <c r="B71" s="31">
        <f>'Saisie des participants'!B70</f>
        <v>0</v>
      </c>
      <c r="C71" s="31">
        <f>'Saisie des participants'!C70</f>
        <v>0</v>
      </c>
      <c r="D71" s="31" t="str">
        <f>'Saisie des participants'!A70</f>
        <v>Féminin</v>
      </c>
      <c r="E71" s="32">
        <f>'Saisie des participants'!I70</f>
        <v>0</v>
      </c>
      <c r="F71" s="1"/>
      <c r="G71" s="2"/>
      <c r="H71" s="2"/>
      <c r="I71" s="2"/>
      <c r="J71" s="28">
        <f t="shared" si="33"/>
        <v>0</v>
      </c>
      <c r="K71" s="33">
        <f t="shared" si="34"/>
        <v>0</v>
      </c>
      <c r="L71" s="33">
        <f t="shared" si="35"/>
        <v>0</v>
      </c>
      <c r="M71" s="33">
        <f t="shared" si="36"/>
        <v>0</v>
      </c>
      <c r="N71" s="33">
        <f t="shared" si="37"/>
        <v>0</v>
      </c>
      <c r="O71" s="33">
        <f t="shared" si="38"/>
        <v>0</v>
      </c>
      <c r="P71" s="2"/>
      <c r="Q71" s="4">
        <f t="shared" si="42"/>
        <v>0</v>
      </c>
      <c r="R71" s="2"/>
      <c r="S71" s="28">
        <f t="shared" si="43"/>
        <v>0</v>
      </c>
      <c r="T71" s="3"/>
      <c r="U71" s="110">
        <f t="shared" si="44"/>
        <v>0</v>
      </c>
      <c r="V71" s="110">
        <f t="shared" si="45"/>
        <v>0</v>
      </c>
      <c r="W71" s="110">
        <f t="shared" si="46"/>
        <v>0</v>
      </c>
      <c r="X71" s="110">
        <f t="shared" si="47"/>
        <v>0</v>
      </c>
      <c r="Y71" s="110">
        <f t="shared" si="48"/>
        <v>0</v>
      </c>
      <c r="Z71" s="110">
        <f t="shared" si="49"/>
        <v>0</v>
      </c>
      <c r="AA71" s="110">
        <f t="shared" si="50"/>
        <v>0</v>
      </c>
      <c r="AB71" s="110">
        <f t="shared" si="51"/>
        <v>0</v>
      </c>
      <c r="AC71" s="110">
        <f t="shared" si="52"/>
        <v>0</v>
      </c>
      <c r="AD71" s="110">
        <f t="shared" si="53"/>
        <v>0</v>
      </c>
      <c r="AE71" s="6"/>
      <c r="AF71" s="6"/>
      <c r="AG71" s="6"/>
      <c r="AH71" s="6"/>
      <c r="AI71" s="6"/>
      <c r="AJ71" s="99"/>
      <c r="AK71" s="24">
        <f t="shared" si="39"/>
        <v>0</v>
      </c>
      <c r="AL71" s="24">
        <f t="shared" si="40"/>
        <v>0</v>
      </c>
      <c r="AM71" s="107">
        <f t="shared" si="54"/>
        <v>0</v>
      </c>
      <c r="AN71" s="108">
        <f t="shared" si="41"/>
        <v>0</v>
      </c>
      <c r="AO71" s="131">
        <f>RANK(AN71,AN5:AN302,0)</f>
        <v>1</v>
      </c>
      <c r="AP71" s="103"/>
      <c r="AV71" s="10">
        <f t="shared" ref="AV71:AV130" si="55">AV70+1</f>
        <v>66</v>
      </c>
      <c r="AW71" s="10">
        <v>1</v>
      </c>
      <c r="AX71" s="10">
        <v>10</v>
      </c>
      <c r="AY71" s="11">
        <f t="shared" ref="AY71:AY134" si="56">AY70+1</f>
        <v>66</v>
      </c>
      <c r="AZ71" s="11">
        <v>0</v>
      </c>
      <c r="BA71" s="11">
        <v>0</v>
      </c>
      <c r="BB71" s="11">
        <f t="shared" ref="BB71:BB134" si="57">BB70+1</f>
        <v>66</v>
      </c>
      <c r="BC71" s="11">
        <v>0</v>
      </c>
      <c r="BD71" s="11">
        <v>0</v>
      </c>
      <c r="BE71" s="11">
        <f t="shared" ref="BE71:BE134" si="58">BE70+1</f>
        <v>66</v>
      </c>
      <c r="BF71" s="11">
        <v>0</v>
      </c>
      <c r="BG71" s="11">
        <v>2</v>
      </c>
      <c r="BH71" s="12">
        <f t="shared" ref="BH71:BH134" si="59">BH70+0.1</f>
        <v>6.5999999999999925</v>
      </c>
      <c r="BI71" s="13">
        <v>10</v>
      </c>
      <c r="BJ71" s="13">
        <v>10</v>
      </c>
      <c r="BK71" s="11">
        <f t="shared" ref="BK71:BK134" si="60">BK70+1</f>
        <v>66</v>
      </c>
      <c r="BL71" s="11">
        <v>0</v>
      </c>
      <c r="BM71" s="11">
        <v>0</v>
      </c>
      <c r="BN71" s="11">
        <f t="shared" ref="BN71:BN134" si="61">BN70+1</f>
        <v>66</v>
      </c>
      <c r="BO71" s="11">
        <v>10</v>
      </c>
      <c r="BP71" s="11">
        <v>10</v>
      </c>
      <c r="BQ71" s="11">
        <f t="shared" ref="BQ71:BQ134" si="62">BQ70+1</f>
        <v>66</v>
      </c>
      <c r="BR71" s="11">
        <v>10</v>
      </c>
      <c r="BS71" s="11">
        <v>10</v>
      </c>
    </row>
    <row r="72" spans="1:71" ht="10.8" thickBot="1" x14ac:dyDescent="0.25">
      <c r="A72" s="30">
        <v>68</v>
      </c>
      <c r="B72" s="31">
        <f>'Saisie des participants'!B71</f>
        <v>0</v>
      </c>
      <c r="C72" s="31">
        <f>'Saisie des participants'!C71</f>
        <v>0</v>
      </c>
      <c r="D72" s="31" t="str">
        <f>'Saisie des participants'!A71</f>
        <v>Féminin</v>
      </c>
      <c r="E72" s="32">
        <f>'Saisie des participants'!I71</f>
        <v>0</v>
      </c>
      <c r="F72" s="1"/>
      <c r="G72" s="2"/>
      <c r="H72" s="2"/>
      <c r="I72" s="2"/>
      <c r="J72" s="28">
        <f t="shared" si="33"/>
        <v>0</v>
      </c>
      <c r="K72" s="33">
        <f t="shared" si="34"/>
        <v>0</v>
      </c>
      <c r="L72" s="33">
        <f t="shared" si="35"/>
        <v>0</v>
      </c>
      <c r="M72" s="33">
        <f t="shared" si="36"/>
        <v>0</v>
      </c>
      <c r="N72" s="33">
        <f t="shared" si="37"/>
        <v>0</v>
      </c>
      <c r="O72" s="33">
        <f t="shared" si="38"/>
        <v>0</v>
      </c>
      <c r="P72" s="2"/>
      <c r="Q72" s="4">
        <f t="shared" si="42"/>
        <v>0</v>
      </c>
      <c r="R72" s="2"/>
      <c r="S72" s="28">
        <f t="shared" si="43"/>
        <v>0</v>
      </c>
      <c r="T72" s="3"/>
      <c r="U72" s="110">
        <f t="shared" si="44"/>
        <v>0</v>
      </c>
      <c r="V72" s="110">
        <f t="shared" si="45"/>
        <v>0</v>
      </c>
      <c r="W72" s="110">
        <f t="shared" si="46"/>
        <v>0</v>
      </c>
      <c r="X72" s="110">
        <f t="shared" si="47"/>
        <v>0</v>
      </c>
      <c r="Y72" s="110">
        <f t="shared" si="48"/>
        <v>0</v>
      </c>
      <c r="Z72" s="110">
        <f t="shared" si="49"/>
        <v>0</v>
      </c>
      <c r="AA72" s="110">
        <f t="shared" si="50"/>
        <v>0</v>
      </c>
      <c r="AB72" s="110">
        <f t="shared" si="51"/>
        <v>0</v>
      </c>
      <c r="AC72" s="110">
        <f t="shared" si="52"/>
        <v>0</v>
      </c>
      <c r="AD72" s="110">
        <f t="shared" si="53"/>
        <v>0</v>
      </c>
      <c r="AE72" s="6"/>
      <c r="AF72" s="6"/>
      <c r="AG72" s="6"/>
      <c r="AH72" s="6"/>
      <c r="AI72" s="6"/>
      <c r="AJ72" s="99"/>
      <c r="AK72" s="24">
        <f t="shared" si="39"/>
        <v>0</v>
      </c>
      <c r="AL72" s="24">
        <f t="shared" si="40"/>
        <v>0</v>
      </c>
      <c r="AM72" s="107">
        <f t="shared" si="54"/>
        <v>0</v>
      </c>
      <c r="AN72" s="108">
        <f t="shared" si="41"/>
        <v>0</v>
      </c>
      <c r="AO72" s="131">
        <f>RANK(AN72,AN5:AN302,0)</f>
        <v>1</v>
      </c>
      <c r="AP72" s="103"/>
      <c r="AV72" s="10">
        <f t="shared" si="55"/>
        <v>67</v>
      </c>
      <c r="AW72" s="10">
        <v>2</v>
      </c>
      <c r="AX72" s="10">
        <v>10</v>
      </c>
      <c r="AY72" s="11">
        <f t="shared" si="56"/>
        <v>67</v>
      </c>
      <c r="AZ72" s="11">
        <v>0</v>
      </c>
      <c r="BA72" s="11">
        <v>0</v>
      </c>
      <c r="BB72" s="11">
        <f t="shared" si="57"/>
        <v>67</v>
      </c>
      <c r="BC72" s="11">
        <v>0</v>
      </c>
      <c r="BD72" s="11">
        <v>0</v>
      </c>
      <c r="BE72" s="11">
        <f t="shared" si="58"/>
        <v>67</v>
      </c>
      <c r="BF72" s="11">
        <v>0</v>
      </c>
      <c r="BG72" s="11">
        <v>2</v>
      </c>
      <c r="BH72" s="12">
        <f t="shared" si="59"/>
        <v>6.6999999999999922</v>
      </c>
      <c r="BI72" s="13">
        <v>10</v>
      </c>
      <c r="BJ72" s="13">
        <v>10</v>
      </c>
      <c r="BK72" s="11">
        <f t="shared" si="60"/>
        <v>67</v>
      </c>
      <c r="BL72" s="11">
        <v>0</v>
      </c>
      <c r="BM72" s="11">
        <v>0</v>
      </c>
      <c r="BN72" s="11">
        <f t="shared" si="61"/>
        <v>67</v>
      </c>
      <c r="BO72" s="11">
        <v>10</v>
      </c>
      <c r="BP72" s="11">
        <v>10</v>
      </c>
      <c r="BQ72" s="11">
        <f t="shared" si="62"/>
        <v>67</v>
      </c>
      <c r="BR72" s="11">
        <v>10</v>
      </c>
      <c r="BS72" s="11">
        <v>10</v>
      </c>
    </row>
    <row r="73" spans="1:71" ht="10.8" thickBot="1" x14ac:dyDescent="0.25">
      <c r="A73" s="30">
        <v>69</v>
      </c>
      <c r="B73" s="31">
        <f>'Saisie des participants'!B72</f>
        <v>0</v>
      </c>
      <c r="C73" s="31">
        <f>'Saisie des participants'!C72</f>
        <v>0</v>
      </c>
      <c r="D73" s="31" t="str">
        <f>'Saisie des participants'!A72</f>
        <v>Féminin</v>
      </c>
      <c r="E73" s="32">
        <f>'Saisie des participants'!I72</f>
        <v>0</v>
      </c>
      <c r="F73" s="1"/>
      <c r="G73" s="2"/>
      <c r="H73" s="2"/>
      <c r="I73" s="2"/>
      <c r="J73" s="28">
        <f t="shared" si="33"/>
        <v>0</v>
      </c>
      <c r="K73" s="33">
        <f t="shared" si="34"/>
        <v>0</v>
      </c>
      <c r="L73" s="33">
        <f t="shared" si="35"/>
        <v>0</v>
      </c>
      <c r="M73" s="33">
        <f t="shared" si="36"/>
        <v>0</v>
      </c>
      <c r="N73" s="33">
        <f t="shared" si="37"/>
        <v>0</v>
      </c>
      <c r="O73" s="33">
        <f t="shared" si="38"/>
        <v>0</v>
      </c>
      <c r="P73" s="2"/>
      <c r="Q73" s="4">
        <f t="shared" si="42"/>
        <v>0</v>
      </c>
      <c r="R73" s="2"/>
      <c r="S73" s="28">
        <f t="shared" si="43"/>
        <v>0</v>
      </c>
      <c r="T73" s="3"/>
      <c r="U73" s="110">
        <f t="shared" si="44"/>
        <v>0</v>
      </c>
      <c r="V73" s="110">
        <f t="shared" si="45"/>
        <v>0</v>
      </c>
      <c r="W73" s="110">
        <f t="shared" si="46"/>
        <v>0</v>
      </c>
      <c r="X73" s="110">
        <f t="shared" si="47"/>
        <v>0</v>
      </c>
      <c r="Y73" s="110">
        <f t="shared" si="48"/>
        <v>0</v>
      </c>
      <c r="Z73" s="110">
        <f t="shared" si="49"/>
        <v>0</v>
      </c>
      <c r="AA73" s="110">
        <f t="shared" si="50"/>
        <v>0</v>
      </c>
      <c r="AB73" s="110">
        <f t="shared" si="51"/>
        <v>0</v>
      </c>
      <c r="AC73" s="110">
        <f t="shared" si="52"/>
        <v>0</v>
      </c>
      <c r="AD73" s="110">
        <f t="shared" si="53"/>
        <v>0</v>
      </c>
      <c r="AE73" s="6"/>
      <c r="AF73" s="6"/>
      <c r="AG73" s="6"/>
      <c r="AH73" s="6"/>
      <c r="AI73" s="6"/>
      <c r="AJ73" s="99"/>
      <c r="AK73" s="24">
        <f t="shared" si="39"/>
        <v>0</v>
      </c>
      <c r="AL73" s="24">
        <f t="shared" si="40"/>
        <v>0</v>
      </c>
      <c r="AM73" s="107">
        <f t="shared" si="54"/>
        <v>0</v>
      </c>
      <c r="AN73" s="108">
        <f t="shared" si="41"/>
        <v>0</v>
      </c>
      <c r="AO73" s="131">
        <f>RANK(AN73,AN5:AN302,0)</f>
        <v>1</v>
      </c>
      <c r="AP73" s="103"/>
      <c r="AV73" s="10">
        <f t="shared" si="55"/>
        <v>68</v>
      </c>
      <c r="AW73" s="10">
        <v>2</v>
      </c>
      <c r="AX73" s="10">
        <v>10</v>
      </c>
      <c r="AY73" s="11">
        <f t="shared" si="56"/>
        <v>68</v>
      </c>
      <c r="AZ73" s="11">
        <v>0</v>
      </c>
      <c r="BA73" s="11">
        <v>0</v>
      </c>
      <c r="BB73" s="11">
        <f t="shared" si="57"/>
        <v>68</v>
      </c>
      <c r="BC73" s="11">
        <v>0</v>
      </c>
      <c r="BD73" s="11">
        <v>0</v>
      </c>
      <c r="BE73" s="11">
        <f t="shared" si="58"/>
        <v>68</v>
      </c>
      <c r="BF73" s="11">
        <v>0</v>
      </c>
      <c r="BG73" s="11">
        <v>2</v>
      </c>
      <c r="BH73" s="12">
        <f t="shared" si="59"/>
        <v>6.7999999999999918</v>
      </c>
      <c r="BI73" s="13">
        <v>10</v>
      </c>
      <c r="BJ73" s="13">
        <v>10</v>
      </c>
      <c r="BK73" s="11">
        <f t="shared" si="60"/>
        <v>68</v>
      </c>
      <c r="BL73" s="11">
        <v>0</v>
      </c>
      <c r="BM73" s="11">
        <v>0</v>
      </c>
      <c r="BN73" s="11">
        <f t="shared" si="61"/>
        <v>68</v>
      </c>
      <c r="BO73" s="11">
        <v>10</v>
      </c>
      <c r="BP73" s="11">
        <v>10</v>
      </c>
      <c r="BQ73" s="11">
        <f t="shared" si="62"/>
        <v>68</v>
      </c>
      <c r="BR73" s="11">
        <v>10</v>
      </c>
      <c r="BS73" s="11">
        <v>10</v>
      </c>
    </row>
    <row r="74" spans="1:71" ht="10.8" thickBot="1" x14ac:dyDescent="0.25">
      <c r="A74" s="30">
        <v>70</v>
      </c>
      <c r="B74" s="31">
        <f>'Saisie des participants'!B73</f>
        <v>0</v>
      </c>
      <c r="C74" s="31">
        <f>'Saisie des participants'!C73</f>
        <v>0</v>
      </c>
      <c r="D74" s="31" t="str">
        <f>'Saisie des participants'!A73</f>
        <v>Féminin</v>
      </c>
      <c r="E74" s="32">
        <f>'Saisie des participants'!I73</f>
        <v>0</v>
      </c>
      <c r="F74" s="1"/>
      <c r="G74" s="2"/>
      <c r="H74" s="2"/>
      <c r="I74" s="2"/>
      <c r="J74" s="28">
        <f t="shared" si="33"/>
        <v>0</v>
      </c>
      <c r="K74" s="33">
        <f t="shared" si="34"/>
        <v>0</v>
      </c>
      <c r="L74" s="33">
        <f t="shared" si="35"/>
        <v>0</v>
      </c>
      <c r="M74" s="33">
        <f t="shared" si="36"/>
        <v>0</v>
      </c>
      <c r="N74" s="33">
        <f t="shared" si="37"/>
        <v>0</v>
      </c>
      <c r="O74" s="33">
        <f t="shared" si="38"/>
        <v>0</v>
      </c>
      <c r="P74" s="2"/>
      <c r="Q74" s="4">
        <f t="shared" si="42"/>
        <v>0</v>
      </c>
      <c r="R74" s="2"/>
      <c r="S74" s="28">
        <f t="shared" si="43"/>
        <v>0</v>
      </c>
      <c r="T74" s="3"/>
      <c r="U74" s="110">
        <f t="shared" si="44"/>
        <v>0</v>
      </c>
      <c r="V74" s="110">
        <f t="shared" si="45"/>
        <v>0</v>
      </c>
      <c r="W74" s="110">
        <f t="shared" si="46"/>
        <v>0</v>
      </c>
      <c r="X74" s="110">
        <f t="shared" si="47"/>
        <v>0</v>
      </c>
      <c r="Y74" s="110">
        <f t="shared" si="48"/>
        <v>0</v>
      </c>
      <c r="Z74" s="110">
        <f t="shared" si="49"/>
        <v>0</v>
      </c>
      <c r="AA74" s="110">
        <f t="shared" si="50"/>
        <v>0</v>
      </c>
      <c r="AB74" s="110">
        <f t="shared" si="51"/>
        <v>0</v>
      </c>
      <c r="AC74" s="110">
        <f t="shared" si="52"/>
        <v>0</v>
      </c>
      <c r="AD74" s="110">
        <f t="shared" si="53"/>
        <v>0</v>
      </c>
      <c r="AE74" s="6"/>
      <c r="AF74" s="6"/>
      <c r="AG74" s="6"/>
      <c r="AH74" s="6"/>
      <c r="AI74" s="6"/>
      <c r="AJ74" s="99"/>
      <c r="AK74" s="24">
        <f t="shared" si="39"/>
        <v>0</v>
      </c>
      <c r="AL74" s="24">
        <f t="shared" si="40"/>
        <v>0</v>
      </c>
      <c r="AM74" s="107">
        <f t="shared" si="54"/>
        <v>0</v>
      </c>
      <c r="AN74" s="108">
        <f t="shared" si="41"/>
        <v>0</v>
      </c>
      <c r="AO74" s="131">
        <f>RANK(AN74,AN5:AN302,0)</f>
        <v>1</v>
      </c>
      <c r="AP74" s="103"/>
      <c r="AV74" s="10">
        <f t="shared" si="55"/>
        <v>69</v>
      </c>
      <c r="AW74" s="10">
        <v>2</v>
      </c>
      <c r="AX74" s="10">
        <v>10</v>
      </c>
      <c r="AY74" s="11">
        <f t="shared" si="56"/>
        <v>69</v>
      </c>
      <c r="AZ74" s="11">
        <v>0</v>
      </c>
      <c r="BA74" s="11">
        <v>0</v>
      </c>
      <c r="BB74" s="11">
        <f t="shared" si="57"/>
        <v>69</v>
      </c>
      <c r="BC74" s="11">
        <v>0</v>
      </c>
      <c r="BD74" s="11">
        <v>0</v>
      </c>
      <c r="BE74" s="11">
        <f t="shared" si="58"/>
        <v>69</v>
      </c>
      <c r="BF74" s="11">
        <v>0</v>
      </c>
      <c r="BG74" s="11">
        <v>2</v>
      </c>
      <c r="BH74" s="12">
        <f t="shared" si="59"/>
        <v>6.8999999999999915</v>
      </c>
      <c r="BI74" s="13">
        <v>10</v>
      </c>
      <c r="BJ74" s="13">
        <v>10</v>
      </c>
      <c r="BK74" s="11">
        <f t="shared" si="60"/>
        <v>69</v>
      </c>
      <c r="BL74" s="11">
        <v>0</v>
      </c>
      <c r="BM74" s="11">
        <v>0</v>
      </c>
      <c r="BN74" s="11">
        <f t="shared" si="61"/>
        <v>69</v>
      </c>
      <c r="BO74" s="11">
        <v>10</v>
      </c>
      <c r="BP74" s="11">
        <v>10</v>
      </c>
      <c r="BQ74" s="11">
        <f t="shared" si="62"/>
        <v>69</v>
      </c>
      <c r="BR74" s="11">
        <v>10</v>
      </c>
      <c r="BS74" s="11">
        <v>10</v>
      </c>
    </row>
    <row r="75" spans="1:71" ht="10.8" thickBot="1" x14ac:dyDescent="0.25">
      <c r="A75" s="30">
        <v>71</v>
      </c>
      <c r="B75" s="31">
        <f>'Saisie des participants'!B74</f>
        <v>0</v>
      </c>
      <c r="C75" s="31">
        <f>'Saisie des participants'!C74</f>
        <v>0</v>
      </c>
      <c r="D75" s="31" t="str">
        <f>'Saisie des participants'!A74</f>
        <v>Féminin</v>
      </c>
      <c r="E75" s="32">
        <f>'Saisie des participants'!I74</f>
        <v>0</v>
      </c>
      <c r="F75" s="1"/>
      <c r="G75" s="2"/>
      <c r="H75" s="2"/>
      <c r="I75" s="2"/>
      <c r="J75" s="28">
        <f t="shared" si="33"/>
        <v>0</v>
      </c>
      <c r="K75" s="33">
        <f t="shared" si="34"/>
        <v>0</v>
      </c>
      <c r="L75" s="33">
        <f t="shared" si="35"/>
        <v>0</v>
      </c>
      <c r="M75" s="33">
        <f t="shared" si="36"/>
        <v>0</v>
      </c>
      <c r="N75" s="33">
        <f t="shared" si="37"/>
        <v>0</v>
      </c>
      <c r="O75" s="33">
        <f t="shared" si="38"/>
        <v>0</v>
      </c>
      <c r="P75" s="2"/>
      <c r="Q75" s="4">
        <f t="shared" si="42"/>
        <v>0</v>
      </c>
      <c r="R75" s="2"/>
      <c r="S75" s="28">
        <f t="shared" si="43"/>
        <v>0</v>
      </c>
      <c r="T75" s="3"/>
      <c r="U75" s="110">
        <f t="shared" si="44"/>
        <v>0</v>
      </c>
      <c r="V75" s="110">
        <f t="shared" si="45"/>
        <v>0</v>
      </c>
      <c r="W75" s="110">
        <f t="shared" si="46"/>
        <v>0</v>
      </c>
      <c r="X75" s="110">
        <f t="shared" si="47"/>
        <v>0</v>
      </c>
      <c r="Y75" s="110">
        <f t="shared" si="48"/>
        <v>0</v>
      </c>
      <c r="Z75" s="110">
        <f t="shared" si="49"/>
        <v>0</v>
      </c>
      <c r="AA75" s="110">
        <f t="shared" si="50"/>
        <v>0</v>
      </c>
      <c r="AB75" s="110">
        <f t="shared" si="51"/>
        <v>0</v>
      </c>
      <c r="AC75" s="110">
        <f t="shared" si="52"/>
        <v>0</v>
      </c>
      <c r="AD75" s="110">
        <f t="shared" si="53"/>
        <v>0</v>
      </c>
      <c r="AE75" s="6"/>
      <c r="AF75" s="6"/>
      <c r="AG75" s="6"/>
      <c r="AH75" s="6"/>
      <c r="AI75" s="6"/>
      <c r="AJ75" s="99"/>
      <c r="AK75" s="24">
        <f t="shared" si="39"/>
        <v>0</v>
      </c>
      <c r="AL75" s="24">
        <f t="shared" si="40"/>
        <v>0</v>
      </c>
      <c r="AM75" s="107">
        <f t="shared" si="54"/>
        <v>0</v>
      </c>
      <c r="AN75" s="108">
        <f t="shared" si="41"/>
        <v>0</v>
      </c>
      <c r="AO75" s="131">
        <f>RANK(AN75,AN5:AN302,0)</f>
        <v>1</v>
      </c>
      <c r="AP75" s="103"/>
      <c r="AV75" s="10">
        <f t="shared" si="55"/>
        <v>70</v>
      </c>
      <c r="AW75" s="10">
        <v>3</v>
      </c>
      <c r="AX75" s="10">
        <v>10</v>
      </c>
      <c r="AY75" s="11">
        <f t="shared" si="56"/>
        <v>70</v>
      </c>
      <c r="AZ75" s="11">
        <v>0</v>
      </c>
      <c r="BA75" s="11">
        <v>0</v>
      </c>
      <c r="BB75" s="11">
        <f t="shared" si="57"/>
        <v>70</v>
      </c>
      <c r="BC75" s="11">
        <v>0</v>
      </c>
      <c r="BD75" s="11">
        <v>0</v>
      </c>
      <c r="BE75" s="11">
        <f t="shared" si="58"/>
        <v>70</v>
      </c>
      <c r="BF75" s="11">
        <v>0</v>
      </c>
      <c r="BG75" s="11">
        <v>3</v>
      </c>
      <c r="BH75" s="12">
        <f t="shared" si="59"/>
        <v>6.9999999999999911</v>
      </c>
      <c r="BI75" s="13">
        <v>10</v>
      </c>
      <c r="BJ75" s="13">
        <v>10</v>
      </c>
      <c r="BK75" s="11">
        <f t="shared" si="60"/>
        <v>70</v>
      </c>
      <c r="BL75" s="11">
        <v>0</v>
      </c>
      <c r="BM75" s="11">
        <v>0</v>
      </c>
      <c r="BN75" s="11">
        <f t="shared" si="61"/>
        <v>70</v>
      </c>
      <c r="BO75" s="11">
        <v>10</v>
      </c>
      <c r="BP75" s="11">
        <v>10</v>
      </c>
      <c r="BQ75" s="11">
        <f t="shared" si="62"/>
        <v>70</v>
      </c>
      <c r="BR75" s="11">
        <v>10</v>
      </c>
      <c r="BS75" s="11">
        <v>10</v>
      </c>
    </row>
    <row r="76" spans="1:71" ht="10.8" thickBot="1" x14ac:dyDescent="0.25">
      <c r="A76" s="30">
        <v>72</v>
      </c>
      <c r="B76" s="31">
        <f>'Saisie des participants'!B75</f>
        <v>0</v>
      </c>
      <c r="C76" s="31">
        <f>'Saisie des participants'!C75</f>
        <v>0</v>
      </c>
      <c r="D76" s="31" t="str">
        <f>'Saisie des participants'!A75</f>
        <v>Féminin</v>
      </c>
      <c r="E76" s="32">
        <f>'Saisie des participants'!I75</f>
        <v>0</v>
      </c>
      <c r="F76" s="1"/>
      <c r="G76" s="2"/>
      <c r="H76" s="2"/>
      <c r="I76" s="2"/>
      <c r="J76" s="28">
        <f t="shared" si="33"/>
        <v>0</v>
      </c>
      <c r="K76" s="33">
        <f t="shared" si="34"/>
        <v>0</v>
      </c>
      <c r="L76" s="33">
        <f t="shared" si="35"/>
        <v>0</v>
      </c>
      <c r="M76" s="33">
        <f t="shared" si="36"/>
        <v>0</v>
      </c>
      <c r="N76" s="33">
        <f t="shared" si="37"/>
        <v>0</v>
      </c>
      <c r="O76" s="33">
        <f t="shared" si="38"/>
        <v>0</v>
      </c>
      <c r="P76" s="2"/>
      <c r="Q76" s="4">
        <f t="shared" si="42"/>
        <v>0</v>
      </c>
      <c r="R76" s="2"/>
      <c r="S76" s="28">
        <f t="shared" si="43"/>
        <v>0</v>
      </c>
      <c r="T76" s="3"/>
      <c r="U76" s="110">
        <f t="shared" si="44"/>
        <v>0</v>
      </c>
      <c r="V76" s="110">
        <f t="shared" si="45"/>
        <v>0</v>
      </c>
      <c r="W76" s="110">
        <f t="shared" si="46"/>
        <v>0</v>
      </c>
      <c r="X76" s="110">
        <f t="shared" si="47"/>
        <v>0</v>
      </c>
      <c r="Y76" s="110">
        <f t="shared" si="48"/>
        <v>0</v>
      </c>
      <c r="Z76" s="110">
        <f t="shared" si="49"/>
        <v>0</v>
      </c>
      <c r="AA76" s="110">
        <f t="shared" si="50"/>
        <v>0</v>
      </c>
      <c r="AB76" s="110">
        <f t="shared" si="51"/>
        <v>0</v>
      </c>
      <c r="AC76" s="110">
        <f t="shared" si="52"/>
        <v>0</v>
      </c>
      <c r="AD76" s="110">
        <f t="shared" si="53"/>
        <v>0</v>
      </c>
      <c r="AE76" s="6"/>
      <c r="AF76" s="6"/>
      <c r="AG76" s="6"/>
      <c r="AH76" s="6"/>
      <c r="AI76" s="6"/>
      <c r="AJ76" s="99"/>
      <c r="AK76" s="24">
        <f t="shared" si="39"/>
        <v>0</v>
      </c>
      <c r="AL76" s="24">
        <f t="shared" si="40"/>
        <v>0</v>
      </c>
      <c r="AM76" s="107">
        <f t="shared" si="54"/>
        <v>0</v>
      </c>
      <c r="AN76" s="108">
        <f t="shared" si="41"/>
        <v>0</v>
      </c>
      <c r="AO76" s="131">
        <f>RANK(AN76,AN5:AN302,0)</f>
        <v>1</v>
      </c>
      <c r="AP76" s="103"/>
      <c r="AV76" s="10">
        <f t="shared" si="55"/>
        <v>71</v>
      </c>
      <c r="AW76" s="10">
        <v>3</v>
      </c>
      <c r="AX76" s="10">
        <v>10</v>
      </c>
      <c r="AY76" s="11">
        <f t="shared" si="56"/>
        <v>71</v>
      </c>
      <c r="AZ76" s="11">
        <v>0</v>
      </c>
      <c r="BA76" s="11">
        <v>0</v>
      </c>
      <c r="BB76" s="11">
        <f t="shared" si="57"/>
        <v>71</v>
      </c>
      <c r="BC76" s="11">
        <v>0</v>
      </c>
      <c r="BD76" s="11">
        <v>0</v>
      </c>
      <c r="BE76" s="11">
        <f t="shared" si="58"/>
        <v>71</v>
      </c>
      <c r="BF76" s="11">
        <v>0</v>
      </c>
      <c r="BG76" s="11">
        <v>3</v>
      </c>
      <c r="BH76" s="12">
        <f t="shared" si="59"/>
        <v>7.0999999999999908</v>
      </c>
      <c r="BI76" s="13">
        <v>10</v>
      </c>
      <c r="BJ76" s="13">
        <v>10</v>
      </c>
      <c r="BK76" s="11">
        <f t="shared" si="60"/>
        <v>71</v>
      </c>
      <c r="BL76" s="11">
        <v>0</v>
      </c>
      <c r="BM76" s="11">
        <v>0</v>
      </c>
      <c r="BN76" s="11">
        <f t="shared" si="61"/>
        <v>71</v>
      </c>
      <c r="BO76" s="11">
        <v>10</v>
      </c>
      <c r="BP76" s="11">
        <v>10</v>
      </c>
      <c r="BQ76" s="11">
        <f t="shared" si="62"/>
        <v>71</v>
      </c>
      <c r="BR76" s="11">
        <v>10</v>
      </c>
      <c r="BS76" s="11">
        <v>10</v>
      </c>
    </row>
    <row r="77" spans="1:71" ht="10.8" thickBot="1" x14ac:dyDescent="0.25">
      <c r="A77" s="30">
        <v>73</v>
      </c>
      <c r="B77" s="31">
        <f>'Saisie des participants'!B76</f>
        <v>0</v>
      </c>
      <c r="C77" s="31">
        <f>'Saisie des participants'!C76</f>
        <v>0</v>
      </c>
      <c r="D77" s="31" t="str">
        <f>'Saisie des participants'!A76</f>
        <v>Féminin</v>
      </c>
      <c r="E77" s="32">
        <f>'Saisie des participants'!I76</f>
        <v>0</v>
      </c>
      <c r="F77" s="1"/>
      <c r="G77" s="2"/>
      <c r="H77" s="2"/>
      <c r="I77" s="2"/>
      <c r="J77" s="28">
        <f t="shared" si="33"/>
        <v>0</v>
      </c>
      <c r="K77" s="33">
        <f t="shared" si="34"/>
        <v>0</v>
      </c>
      <c r="L77" s="33">
        <f t="shared" si="35"/>
        <v>0</v>
      </c>
      <c r="M77" s="33">
        <f t="shared" si="36"/>
        <v>0</v>
      </c>
      <c r="N77" s="33">
        <f t="shared" si="37"/>
        <v>0</v>
      </c>
      <c r="O77" s="33">
        <f t="shared" si="38"/>
        <v>0</v>
      </c>
      <c r="P77" s="2"/>
      <c r="Q77" s="4">
        <f t="shared" si="42"/>
        <v>0</v>
      </c>
      <c r="R77" s="2"/>
      <c r="S77" s="28">
        <f t="shared" si="43"/>
        <v>0</v>
      </c>
      <c r="T77" s="3"/>
      <c r="U77" s="110">
        <f t="shared" si="44"/>
        <v>0</v>
      </c>
      <c r="V77" s="110">
        <f t="shared" si="45"/>
        <v>0</v>
      </c>
      <c r="W77" s="110">
        <f t="shared" si="46"/>
        <v>0</v>
      </c>
      <c r="X77" s="110">
        <f t="shared" si="47"/>
        <v>0</v>
      </c>
      <c r="Y77" s="110">
        <f t="shared" si="48"/>
        <v>0</v>
      </c>
      <c r="Z77" s="110">
        <f t="shared" si="49"/>
        <v>0</v>
      </c>
      <c r="AA77" s="110">
        <f t="shared" si="50"/>
        <v>0</v>
      </c>
      <c r="AB77" s="110">
        <f t="shared" si="51"/>
        <v>0</v>
      </c>
      <c r="AC77" s="110">
        <f t="shared" si="52"/>
        <v>0</v>
      </c>
      <c r="AD77" s="110">
        <f t="shared" si="53"/>
        <v>0</v>
      </c>
      <c r="AE77" s="6"/>
      <c r="AF77" s="6"/>
      <c r="AG77" s="6"/>
      <c r="AH77" s="6"/>
      <c r="AI77" s="6"/>
      <c r="AJ77" s="99"/>
      <c r="AK77" s="24">
        <f t="shared" si="39"/>
        <v>0</v>
      </c>
      <c r="AL77" s="24">
        <f t="shared" si="40"/>
        <v>0</v>
      </c>
      <c r="AM77" s="107">
        <f t="shared" si="54"/>
        <v>0</v>
      </c>
      <c r="AN77" s="108">
        <f t="shared" si="41"/>
        <v>0</v>
      </c>
      <c r="AO77" s="131">
        <f>RANK(AN77,AN5:AN302,0)</f>
        <v>1</v>
      </c>
      <c r="AP77" s="103"/>
      <c r="AV77" s="10">
        <f t="shared" si="55"/>
        <v>72</v>
      </c>
      <c r="AW77" s="10">
        <v>3</v>
      </c>
      <c r="AX77" s="10">
        <v>10</v>
      </c>
      <c r="AY77" s="11">
        <f t="shared" si="56"/>
        <v>72</v>
      </c>
      <c r="AZ77" s="11">
        <v>0</v>
      </c>
      <c r="BA77" s="11">
        <v>0</v>
      </c>
      <c r="BB77" s="11">
        <f t="shared" si="57"/>
        <v>72</v>
      </c>
      <c r="BC77" s="11">
        <v>0</v>
      </c>
      <c r="BD77" s="11">
        <v>0</v>
      </c>
      <c r="BE77" s="11">
        <f t="shared" si="58"/>
        <v>72</v>
      </c>
      <c r="BF77" s="11">
        <v>0</v>
      </c>
      <c r="BG77" s="11">
        <v>3</v>
      </c>
      <c r="BH77" s="12">
        <f t="shared" si="59"/>
        <v>7.1999999999999904</v>
      </c>
      <c r="BI77" s="13">
        <v>10</v>
      </c>
      <c r="BJ77" s="13">
        <v>10</v>
      </c>
      <c r="BK77" s="11">
        <f t="shared" si="60"/>
        <v>72</v>
      </c>
      <c r="BL77" s="11">
        <v>0</v>
      </c>
      <c r="BM77" s="11">
        <v>0</v>
      </c>
      <c r="BN77" s="11">
        <f t="shared" si="61"/>
        <v>72</v>
      </c>
      <c r="BO77" s="11">
        <v>10</v>
      </c>
      <c r="BP77" s="11">
        <v>10</v>
      </c>
      <c r="BQ77" s="11">
        <f t="shared" si="62"/>
        <v>72</v>
      </c>
      <c r="BR77" s="11">
        <v>10</v>
      </c>
      <c r="BS77" s="11">
        <v>10</v>
      </c>
    </row>
    <row r="78" spans="1:71" ht="10.8" thickBot="1" x14ac:dyDescent="0.25">
      <c r="A78" s="30">
        <v>74</v>
      </c>
      <c r="B78" s="31">
        <f>'Saisie des participants'!B77</f>
        <v>0</v>
      </c>
      <c r="C78" s="31">
        <f>'Saisie des participants'!C77</f>
        <v>0</v>
      </c>
      <c r="D78" s="31" t="str">
        <f>'Saisie des participants'!A77</f>
        <v>Féminin</v>
      </c>
      <c r="E78" s="32">
        <f>'Saisie des participants'!I77</f>
        <v>0</v>
      </c>
      <c r="F78" s="1"/>
      <c r="G78" s="2"/>
      <c r="H78" s="2"/>
      <c r="I78" s="2"/>
      <c r="J78" s="28">
        <f t="shared" si="33"/>
        <v>0</v>
      </c>
      <c r="K78" s="33">
        <f t="shared" si="34"/>
        <v>0</v>
      </c>
      <c r="L78" s="33">
        <f t="shared" si="35"/>
        <v>0</v>
      </c>
      <c r="M78" s="33">
        <f t="shared" si="36"/>
        <v>0</v>
      </c>
      <c r="N78" s="33">
        <f t="shared" si="37"/>
        <v>0</v>
      </c>
      <c r="O78" s="33">
        <f t="shared" si="38"/>
        <v>0</v>
      </c>
      <c r="P78" s="2"/>
      <c r="Q78" s="4">
        <f t="shared" si="42"/>
        <v>0</v>
      </c>
      <c r="R78" s="2"/>
      <c r="S78" s="28">
        <f t="shared" si="43"/>
        <v>0</v>
      </c>
      <c r="T78" s="3"/>
      <c r="U78" s="110">
        <f t="shared" si="44"/>
        <v>0</v>
      </c>
      <c r="V78" s="110">
        <f t="shared" si="45"/>
        <v>0</v>
      </c>
      <c r="W78" s="110">
        <f t="shared" si="46"/>
        <v>0</v>
      </c>
      <c r="X78" s="110">
        <f t="shared" si="47"/>
        <v>0</v>
      </c>
      <c r="Y78" s="110">
        <f t="shared" si="48"/>
        <v>0</v>
      </c>
      <c r="Z78" s="110">
        <f t="shared" si="49"/>
        <v>0</v>
      </c>
      <c r="AA78" s="110">
        <f t="shared" si="50"/>
        <v>0</v>
      </c>
      <c r="AB78" s="110">
        <f t="shared" si="51"/>
        <v>0</v>
      </c>
      <c r="AC78" s="110">
        <f t="shared" si="52"/>
        <v>0</v>
      </c>
      <c r="AD78" s="110">
        <f t="shared" si="53"/>
        <v>0</v>
      </c>
      <c r="AE78" s="6"/>
      <c r="AF78" s="6"/>
      <c r="AG78" s="6"/>
      <c r="AH78" s="6"/>
      <c r="AI78" s="6"/>
      <c r="AJ78" s="99"/>
      <c r="AK78" s="24">
        <f t="shared" si="39"/>
        <v>0</v>
      </c>
      <c r="AL78" s="24">
        <f t="shared" si="40"/>
        <v>0</v>
      </c>
      <c r="AM78" s="107">
        <f t="shared" si="54"/>
        <v>0</v>
      </c>
      <c r="AN78" s="108">
        <f t="shared" si="41"/>
        <v>0</v>
      </c>
      <c r="AO78" s="131">
        <f>RANK(AN78,AN5:AN302,0)</f>
        <v>1</v>
      </c>
      <c r="AP78" s="103"/>
      <c r="AV78" s="10">
        <f t="shared" si="55"/>
        <v>73</v>
      </c>
      <c r="AW78" s="10">
        <v>4</v>
      </c>
      <c r="AX78" s="10">
        <v>10</v>
      </c>
      <c r="AY78" s="11">
        <f t="shared" si="56"/>
        <v>73</v>
      </c>
      <c r="AZ78" s="11">
        <v>0</v>
      </c>
      <c r="BA78" s="11">
        <v>0</v>
      </c>
      <c r="BB78" s="11">
        <f t="shared" si="57"/>
        <v>73</v>
      </c>
      <c r="BC78" s="11">
        <v>0</v>
      </c>
      <c r="BD78" s="11">
        <v>0</v>
      </c>
      <c r="BE78" s="11">
        <f t="shared" si="58"/>
        <v>73</v>
      </c>
      <c r="BF78" s="11">
        <v>0</v>
      </c>
      <c r="BG78" s="11">
        <v>3</v>
      </c>
      <c r="BH78" s="12">
        <f t="shared" si="59"/>
        <v>7.2999999999999901</v>
      </c>
      <c r="BI78" s="13">
        <v>10</v>
      </c>
      <c r="BJ78" s="13">
        <v>10</v>
      </c>
      <c r="BK78" s="11">
        <f t="shared" si="60"/>
        <v>73</v>
      </c>
      <c r="BL78" s="11">
        <v>0</v>
      </c>
      <c r="BM78" s="11">
        <v>0</v>
      </c>
      <c r="BN78" s="11">
        <f t="shared" si="61"/>
        <v>73</v>
      </c>
      <c r="BO78" s="11">
        <v>10</v>
      </c>
      <c r="BP78" s="11">
        <v>10</v>
      </c>
      <c r="BQ78" s="11">
        <f t="shared" si="62"/>
        <v>73</v>
      </c>
      <c r="BR78" s="11">
        <v>10</v>
      </c>
      <c r="BS78" s="11">
        <v>10</v>
      </c>
    </row>
    <row r="79" spans="1:71" ht="10.8" thickBot="1" x14ac:dyDescent="0.25">
      <c r="A79" s="30">
        <v>75</v>
      </c>
      <c r="B79" s="31">
        <f>'Saisie des participants'!B78</f>
        <v>0</v>
      </c>
      <c r="C79" s="31">
        <f>'Saisie des participants'!C78</f>
        <v>0</v>
      </c>
      <c r="D79" s="31" t="str">
        <f>'Saisie des participants'!A78</f>
        <v>Féminin</v>
      </c>
      <c r="E79" s="32">
        <f>'Saisie des participants'!I78</f>
        <v>0</v>
      </c>
      <c r="F79" s="1"/>
      <c r="G79" s="2"/>
      <c r="H79" s="2"/>
      <c r="I79" s="2"/>
      <c r="J79" s="28">
        <f t="shared" si="33"/>
        <v>0</v>
      </c>
      <c r="K79" s="33">
        <f t="shared" si="34"/>
        <v>0</v>
      </c>
      <c r="L79" s="33">
        <f t="shared" si="35"/>
        <v>0</v>
      </c>
      <c r="M79" s="33">
        <f t="shared" si="36"/>
        <v>0</v>
      </c>
      <c r="N79" s="33">
        <f t="shared" si="37"/>
        <v>0</v>
      </c>
      <c r="O79" s="33">
        <f t="shared" si="38"/>
        <v>0</v>
      </c>
      <c r="P79" s="2"/>
      <c r="Q79" s="4">
        <f t="shared" si="42"/>
        <v>0</v>
      </c>
      <c r="R79" s="2"/>
      <c r="S79" s="28">
        <f t="shared" si="43"/>
        <v>0</v>
      </c>
      <c r="T79" s="3"/>
      <c r="U79" s="110">
        <f t="shared" si="44"/>
        <v>0</v>
      </c>
      <c r="V79" s="110">
        <f t="shared" si="45"/>
        <v>0</v>
      </c>
      <c r="W79" s="110">
        <f t="shared" si="46"/>
        <v>0</v>
      </c>
      <c r="X79" s="110">
        <f t="shared" si="47"/>
        <v>0</v>
      </c>
      <c r="Y79" s="110">
        <f t="shared" si="48"/>
        <v>0</v>
      </c>
      <c r="Z79" s="110">
        <f t="shared" si="49"/>
        <v>0</v>
      </c>
      <c r="AA79" s="110">
        <f t="shared" si="50"/>
        <v>0</v>
      </c>
      <c r="AB79" s="110">
        <f t="shared" si="51"/>
        <v>0</v>
      </c>
      <c r="AC79" s="110">
        <f t="shared" si="52"/>
        <v>0</v>
      </c>
      <c r="AD79" s="110">
        <f t="shared" si="53"/>
        <v>0</v>
      </c>
      <c r="AE79" s="6"/>
      <c r="AF79" s="6"/>
      <c r="AG79" s="6"/>
      <c r="AH79" s="6"/>
      <c r="AI79" s="6"/>
      <c r="AJ79" s="99"/>
      <c r="AK79" s="24">
        <f t="shared" si="39"/>
        <v>0</v>
      </c>
      <c r="AL79" s="24">
        <f t="shared" si="40"/>
        <v>0</v>
      </c>
      <c r="AM79" s="107">
        <f t="shared" si="54"/>
        <v>0</v>
      </c>
      <c r="AN79" s="108">
        <f t="shared" si="41"/>
        <v>0</v>
      </c>
      <c r="AO79" s="131">
        <f>RANK(AN79,AN5:AN302,0)</f>
        <v>1</v>
      </c>
      <c r="AP79" s="103"/>
      <c r="AV79" s="10">
        <f t="shared" si="55"/>
        <v>74</v>
      </c>
      <c r="AW79" s="10">
        <v>4</v>
      </c>
      <c r="AX79" s="10">
        <v>10</v>
      </c>
      <c r="AY79" s="11">
        <f t="shared" si="56"/>
        <v>74</v>
      </c>
      <c r="AZ79" s="11">
        <v>0</v>
      </c>
      <c r="BA79" s="11">
        <v>0</v>
      </c>
      <c r="BB79" s="11">
        <f t="shared" si="57"/>
        <v>74</v>
      </c>
      <c r="BC79" s="11">
        <v>0</v>
      </c>
      <c r="BD79" s="11">
        <v>0</v>
      </c>
      <c r="BE79" s="11">
        <f t="shared" si="58"/>
        <v>74</v>
      </c>
      <c r="BF79" s="11">
        <v>0</v>
      </c>
      <c r="BG79" s="11">
        <v>3</v>
      </c>
      <c r="BH79" s="12">
        <f t="shared" si="59"/>
        <v>7.3999999999999897</v>
      </c>
      <c r="BI79" s="13">
        <v>10</v>
      </c>
      <c r="BJ79" s="13">
        <v>10</v>
      </c>
      <c r="BK79" s="11">
        <f t="shared" si="60"/>
        <v>74</v>
      </c>
      <c r="BL79" s="11">
        <v>0</v>
      </c>
      <c r="BM79" s="11">
        <v>0</v>
      </c>
      <c r="BN79" s="11">
        <f t="shared" si="61"/>
        <v>74</v>
      </c>
      <c r="BO79" s="11">
        <v>10</v>
      </c>
      <c r="BP79" s="11">
        <v>10</v>
      </c>
      <c r="BQ79" s="11">
        <f t="shared" si="62"/>
        <v>74</v>
      </c>
      <c r="BR79" s="11">
        <v>10</v>
      </c>
      <c r="BS79" s="11">
        <v>10</v>
      </c>
    </row>
    <row r="80" spans="1:71" ht="10.8" thickBot="1" x14ac:dyDescent="0.25">
      <c r="A80" s="30">
        <v>76</v>
      </c>
      <c r="B80" s="31">
        <f>'Saisie des participants'!B79</f>
        <v>0</v>
      </c>
      <c r="C80" s="31">
        <f>'Saisie des participants'!C79</f>
        <v>0</v>
      </c>
      <c r="D80" s="31" t="str">
        <f>'Saisie des participants'!A79</f>
        <v>Féminin</v>
      </c>
      <c r="E80" s="32">
        <f>'Saisie des participants'!I79</f>
        <v>0</v>
      </c>
      <c r="F80" s="1"/>
      <c r="G80" s="2"/>
      <c r="H80" s="2"/>
      <c r="I80" s="2"/>
      <c r="J80" s="28">
        <f t="shared" si="33"/>
        <v>0</v>
      </c>
      <c r="K80" s="33">
        <f t="shared" si="34"/>
        <v>0</v>
      </c>
      <c r="L80" s="33">
        <f t="shared" si="35"/>
        <v>0</v>
      </c>
      <c r="M80" s="33">
        <f t="shared" si="36"/>
        <v>0</v>
      </c>
      <c r="N80" s="33">
        <f t="shared" si="37"/>
        <v>0</v>
      </c>
      <c r="O80" s="33">
        <f t="shared" si="38"/>
        <v>0</v>
      </c>
      <c r="P80" s="2"/>
      <c r="Q80" s="4">
        <f t="shared" si="42"/>
        <v>0</v>
      </c>
      <c r="R80" s="2"/>
      <c r="S80" s="28">
        <f t="shared" si="43"/>
        <v>0</v>
      </c>
      <c r="T80" s="3"/>
      <c r="U80" s="110">
        <f t="shared" si="44"/>
        <v>0</v>
      </c>
      <c r="V80" s="110">
        <f t="shared" si="45"/>
        <v>0</v>
      </c>
      <c r="W80" s="110">
        <f t="shared" si="46"/>
        <v>0</v>
      </c>
      <c r="X80" s="110">
        <f t="shared" si="47"/>
        <v>0</v>
      </c>
      <c r="Y80" s="110">
        <f t="shared" si="48"/>
        <v>0</v>
      </c>
      <c r="Z80" s="110">
        <f t="shared" si="49"/>
        <v>0</v>
      </c>
      <c r="AA80" s="110">
        <f t="shared" si="50"/>
        <v>0</v>
      </c>
      <c r="AB80" s="110">
        <f t="shared" si="51"/>
        <v>0</v>
      </c>
      <c r="AC80" s="110">
        <f t="shared" si="52"/>
        <v>0</v>
      </c>
      <c r="AD80" s="110">
        <f t="shared" si="53"/>
        <v>0</v>
      </c>
      <c r="AE80" s="6"/>
      <c r="AF80" s="6"/>
      <c r="AG80" s="6"/>
      <c r="AH80" s="6"/>
      <c r="AI80" s="6"/>
      <c r="AJ80" s="99"/>
      <c r="AK80" s="24">
        <f t="shared" si="39"/>
        <v>0</v>
      </c>
      <c r="AL80" s="24">
        <f t="shared" si="40"/>
        <v>0</v>
      </c>
      <c r="AM80" s="107">
        <f t="shared" si="54"/>
        <v>0</v>
      </c>
      <c r="AN80" s="108">
        <f t="shared" si="41"/>
        <v>0</v>
      </c>
      <c r="AO80" s="131">
        <f>RANK(AN80,AN5:AN302,0)</f>
        <v>1</v>
      </c>
      <c r="AP80" s="103"/>
      <c r="AV80" s="10">
        <f t="shared" si="55"/>
        <v>75</v>
      </c>
      <c r="AW80" s="10">
        <v>4</v>
      </c>
      <c r="AX80" s="10">
        <v>10</v>
      </c>
      <c r="AY80" s="11">
        <f t="shared" si="56"/>
        <v>75</v>
      </c>
      <c r="AZ80" s="11">
        <v>0</v>
      </c>
      <c r="BA80" s="11">
        <v>0</v>
      </c>
      <c r="BB80" s="11">
        <f t="shared" si="57"/>
        <v>75</v>
      </c>
      <c r="BC80" s="11">
        <v>0</v>
      </c>
      <c r="BD80" s="11">
        <v>0</v>
      </c>
      <c r="BE80" s="11">
        <f t="shared" si="58"/>
        <v>75</v>
      </c>
      <c r="BF80" s="11">
        <v>0</v>
      </c>
      <c r="BG80" s="11">
        <v>4</v>
      </c>
      <c r="BH80" s="12">
        <f t="shared" si="59"/>
        <v>7.4999999999999893</v>
      </c>
      <c r="BI80" s="13">
        <v>10</v>
      </c>
      <c r="BJ80" s="13">
        <v>10</v>
      </c>
      <c r="BK80" s="11">
        <f t="shared" si="60"/>
        <v>75</v>
      </c>
      <c r="BL80" s="11">
        <v>0</v>
      </c>
      <c r="BM80" s="11">
        <v>0</v>
      </c>
      <c r="BN80" s="11">
        <f t="shared" si="61"/>
        <v>75</v>
      </c>
      <c r="BO80" s="11">
        <v>10</v>
      </c>
      <c r="BP80" s="11">
        <v>10</v>
      </c>
      <c r="BQ80" s="11">
        <f t="shared" si="62"/>
        <v>75</v>
      </c>
      <c r="BR80" s="11">
        <v>10</v>
      </c>
      <c r="BS80" s="11">
        <v>10</v>
      </c>
    </row>
    <row r="81" spans="1:71" ht="10.8" thickBot="1" x14ac:dyDescent="0.25">
      <c r="A81" s="30">
        <v>77</v>
      </c>
      <c r="B81" s="31">
        <f>'Saisie des participants'!B80</f>
        <v>0</v>
      </c>
      <c r="C81" s="31">
        <f>'Saisie des participants'!C80</f>
        <v>0</v>
      </c>
      <c r="D81" s="31" t="str">
        <f>'Saisie des participants'!A80</f>
        <v>Féminin</v>
      </c>
      <c r="E81" s="32">
        <f>'Saisie des participants'!I80</f>
        <v>0</v>
      </c>
      <c r="F81" s="1"/>
      <c r="G81" s="2"/>
      <c r="H81" s="2"/>
      <c r="I81" s="2"/>
      <c r="J81" s="28">
        <f t="shared" si="33"/>
        <v>0</v>
      </c>
      <c r="K81" s="33">
        <f t="shared" si="34"/>
        <v>0</v>
      </c>
      <c r="L81" s="33">
        <f t="shared" si="35"/>
        <v>0</v>
      </c>
      <c r="M81" s="33">
        <f t="shared" si="36"/>
        <v>0</v>
      </c>
      <c r="N81" s="33">
        <f t="shared" si="37"/>
        <v>0</v>
      </c>
      <c r="O81" s="33">
        <f t="shared" si="38"/>
        <v>0</v>
      </c>
      <c r="P81" s="2"/>
      <c r="Q81" s="4">
        <f t="shared" si="42"/>
        <v>0</v>
      </c>
      <c r="R81" s="2"/>
      <c r="S81" s="28">
        <f t="shared" si="43"/>
        <v>0</v>
      </c>
      <c r="T81" s="3"/>
      <c r="U81" s="110">
        <f t="shared" si="44"/>
        <v>0</v>
      </c>
      <c r="V81" s="110">
        <f t="shared" si="45"/>
        <v>0</v>
      </c>
      <c r="W81" s="110">
        <f t="shared" si="46"/>
        <v>0</v>
      </c>
      <c r="X81" s="110">
        <f t="shared" si="47"/>
        <v>0</v>
      </c>
      <c r="Y81" s="110">
        <f t="shared" si="48"/>
        <v>0</v>
      </c>
      <c r="Z81" s="110">
        <f t="shared" si="49"/>
        <v>0</v>
      </c>
      <c r="AA81" s="110">
        <f t="shared" si="50"/>
        <v>0</v>
      </c>
      <c r="AB81" s="110">
        <f t="shared" si="51"/>
        <v>0</v>
      </c>
      <c r="AC81" s="110">
        <f t="shared" si="52"/>
        <v>0</v>
      </c>
      <c r="AD81" s="110">
        <f t="shared" si="53"/>
        <v>0</v>
      </c>
      <c r="AE81" s="6"/>
      <c r="AF81" s="6"/>
      <c r="AG81" s="6"/>
      <c r="AH81" s="6"/>
      <c r="AI81" s="6"/>
      <c r="AJ81" s="99"/>
      <c r="AK81" s="24">
        <f t="shared" si="39"/>
        <v>0</v>
      </c>
      <c r="AL81" s="24">
        <f t="shared" si="40"/>
        <v>0</v>
      </c>
      <c r="AM81" s="107">
        <f t="shared" si="54"/>
        <v>0</v>
      </c>
      <c r="AN81" s="108">
        <f t="shared" si="41"/>
        <v>0</v>
      </c>
      <c r="AO81" s="131">
        <f>RANK(AN81,AN5:AN302,0)</f>
        <v>1</v>
      </c>
      <c r="AP81" s="103"/>
      <c r="AV81" s="10">
        <f t="shared" si="55"/>
        <v>76</v>
      </c>
      <c r="AW81" s="10">
        <v>4</v>
      </c>
      <c r="AX81" s="10">
        <v>10</v>
      </c>
      <c r="AY81" s="11">
        <f t="shared" si="56"/>
        <v>76</v>
      </c>
      <c r="AZ81" s="11">
        <v>0</v>
      </c>
      <c r="BA81" s="11">
        <v>0</v>
      </c>
      <c r="BB81" s="11">
        <f t="shared" si="57"/>
        <v>76</v>
      </c>
      <c r="BC81" s="11">
        <v>0</v>
      </c>
      <c r="BD81" s="11">
        <v>0</v>
      </c>
      <c r="BE81" s="11">
        <f t="shared" si="58"/>
        <v>76</v>
      </c>
      <c r="BF81" s="11">
        <v>0</v>
      </c>
      <c r="BG81" s="11">
        <v>4</v>
      </c>
      <c r="BH81" s="12">
        <f t="shared" si="59"/>
        <v>7.599999999999989</v>
      </c>
      <c r="BI81" s="13">
        <v>10</v>
      </c>
      <c r="BJ81" s="13">
        <v>10</v>
      </c>
      <c r="BK81" s="11">
        <f t="shared" si="60"/>
        <v>76</v>
      </c>
      <c r="BL81" s="11">
        <v>0</v>
      </c>
      <c r="BM81" s="11">
        <v>0</v>
      </c>
      <c r="BN81" s="11">
        <f t="shared" si="61"/>
        <v>76</v>
      </c>
      <c r="BO81" s="11">
        <v>10</v>
      </c>
      <c r="BP81" s="11">
        <v>10</v>
      </c>
      <c r="BQ81" s="11">
        <f t="shared" si="62"/>
        <v>76</v>
      </c>
      <c r="BR81" s="11">
        <v>10</v>
      </c>
      <c r="BS81" s="11">
        <v>10</v>
      </c>
    </row>
    <row r="82" spans="1:71" ht="10.8" thickBot="1" x14ac:dyDescent="0.25">
      <c r="A82" s="30">
        <v>78</v>
      </c>
      <c r="B82" s="31">
        <f>'Saisie des participants'!B81</f>
        <v>0</v>
      </c>
      <c r="C82" s="31">
        <f>'Saisie des participants'!C81</f>
        <v>0</v>
      </c>
      <c r="D82" s="31" t="str">
        <f>'Saisie des participants'!A81</f>
        <v>Féminin</v>
      </c>
      <c r="E82" s="32">
        <f>'Saisie des participants'!I81</f>
        <v>0</v>
      </c>
      <c r="F82" s="1"/>
      <c r="G82" s="2"/>
      <c r="H82" s="2"/>
      <c r="I82" s="2"/>
      <c r="J82" s="28">
        <f t="shared" si="33"/>
        <v>0</v>
      </c>
      <c r="K82" s="33">
        <f t="shared" si="34"/>
        <v>0</v>
      </c>
      <c r="L82" s="33">
        <f t="shared" si="35"/>
        <v>0</v>
      </c>
      <c r="M82" s="33">
        <f t="shared" si="36"/>
        <v>0</v>
      </c>
      <c r="N82" s="33">
        <f t="shared" si="37"/>
        <v>0</v>
      </c>
      <c r="O82" s="33">
        <f t="shared" si="38"/>
        <v>0</v>
      </c>
      <c r="P82" s="2"/>
      <c r="Q82" s="4">
        <f t="shared" si="42"/>
        <v>0</v>
      </c>
      <c r="R82" s="2"/>
      <c r="S82" s="28">
        <f t="shared" si="43"/>
        <v>0</v>
      </c>
      <c r="T82" s="3"/>
      <c r="U82" s="110">
        <f t="shared" si="44"/>
        <v>0</v>
      </c>
      <c r="V82" s="110">
        <f t="shared" si="45"/>
        <v>0</v>
      </c>
      <c r="W82" s="110">
        <f t="shared" si="46"/>
        <v>0</v>
      </c>
      <c r="X82" s="110">
        <f t="shared" si="47"/>
        <v>0</v>
      </c>
      <c r="Y82" s="110">
        <f t="shared" si="48"/>
        <v>0</v>
      </c>
      <c r="Z82" s="110">
        <f t="shared" si="49"/>
        <v>0</v>
      </c>
      <c r="AA82" s="110">
        <f t="shared" si="50"/>
        <v>0</v>
      </c>
      <c r="AB82" s="110">
        <f t="shared" si="51"/>
        <v>0</v>
      </c>
      <c r="AC82" s="110">
        <f t="shared" si="52"/>
        <v>0</v>
      </c>
      <c r="AD82" s="110">
        <f t="shared" si="53"/>
        <v>0</v>
      </c>
      <c r="AE82" s="6"/>
      <c r="AF82" s="6"/>
      <c r="AG82" s="6"/>
      <c r="AH82" s="6"/>
      <c r="AI82" s="6"/>
      <c r="AJ82" s="99"/>
      <c r="AK82" s="24">
        <f t="shared" si="39"/>
        <v>0</v>
      </c>
      <c r="AL82" s="24">
        <f t="shared" si="40"/>
        <v>0</v>
      </c>
      <c r="AM82" s="107">
        <f t="shared" si="54"/>
        <v>0</v>
      </c>
      <c r="AN82" s="108">
        <f t="shared" si="41"/>
        <v>0</v>
      </c>
      <c r="AO82" s="131">
        <f>RANK(AN82,AN5:AN302,0)</f>
        <v>1</v>
      </c>
      <c r="AP82" s="103"/>
      <c r="AV82" s="10">
        <f t="shared" si="55"/>
        <v>77</v>
      </c>
      <c r="AW82" s="10">
        <v>4</v>
      </c>
      <c r="AX82" s="10">
        <v>10</v>
      </c>
      <c r="AY82" s="11">
        <f t="shared" si="56"/>
        <v>77</v>
      </c>
      <c r="AZ82" s="11">
        <v>0</v>
      </c>
      <c r="BA82" s="11">
        <v>0</v>
      </c>
      <c r="BB82" s="11">
        <f t="shared" si="57"/>
        <v>77</v>
      </c>
      <c r="BC82" s="11">
        <v>0</v>
      </c>
      <c r="BD82" s="11">
        <v>0</v>
      </c>
      <c r="BE82" s="11">
        <f t="shared" si="58"/>
        <v>77</v>
      </c>
      <c r="BF82" s="11">
        <v>0</v>
      </c>
      <c r="BG82" s="11">
        <v>4</v>
      </c>
      <c r="BH82" s="12">
        <f t="shared" si="59"/>
        <v>7.6999999999999886</v>
      </c>
      <c r="BI82" s="13">
        <v>10</v>
      </c>
      <c r="BJ82" s="13">
        <v>10</v>
      </c>
      <c r="BK82" s="11">
        <f t="shared" si="60"/>
        <v>77</v>
      </c>
      <c r="BL82" s="11">
        <v>0</v>
      </c>
      <c r="BM82" s="11">
        <v>0</v>
      </c>
      <c r="BN82" s="11">
        <f t="shared" si="61"/>
        <v>77</v>
      </c>
      <c r="BO82" s="11">
        <v>10</v>
      </c>
      <c r="BP82" s="11">
        <v>10</v>
      </c>
      <c r="BQ82" s="11">
        <f t="shared" si="62"/>
        <v>77</v>
      </c>
      <c r="BR82" s="11">
        <v>10</v>
      </c>
      <c r="BS82" s="11">
        <v>10</v>
      </c>
    </row>
    <row r="83" spans="1:71" ht="10.8" thickBot="1" x14ac:dyDescent="0.25">
      <c r="A83" s="30">
        <v>79</v>
      </c>
      <c r="B83" s="31">
        <f>'Saisie des participants'!B82</f>
        <v>0</v>
      </c>
      <c r="C83" s="31">
        <f>'Saisie des participants'!C82</f>
        <v>0</v>
      </c>
      <c r="D83" s="31" t="str">
        <f>'Saisie des participants'!A82</f>
        <v>Féminin</v>
      </c>
      <c r="E83" s="32">
        <f>'Saisie des participants'!I82</f>
        <v>0</v>
      </c>
      <c r="F83" s="1"/>
      <c r="G83" s="2"/>
      <c r="H83" s="2"/>
      <c r="I83" s="2"/>
      <c r="J83" s="28">
        <f t="shared" si="33"/>
        <v>0</v>
      </c>
      <c r="K83" s="33">
        <f t="shared" si="34"/>
        <v>0</v>
      </c>
      <c r="L83" s="33">
        <f t="shared" si="35"/>
        <v>0</v>
      </c>
      <c r="M83" s="33">
        <f t="shared" si="36"/>
        <v>0</v>
      </c>
      <c r="N83" s="33">
        <f t="shared" si="37"/>
        <v>0</v>
      </c>
      <c r="O83" s="33">
        <f t="shared" si="38"/>
        <v>0</v>
      </c>
      <c r="P83" s="2"/>
      <c r="Q83" s="4">
        <f t="shared" si="42"/>
        <v>0</v>
      </c>
      <c r="R83" s="2"/>
      <c r="S83" s="28">
        <f t="shared" si="43"/>
        <v>0</v>
      </c>
      <c r="T83" s="3"/>
      <c r="U83" s="110">
        <f t="shared" si="44"/>
        <v>0</v>
      </c>
      <c r="V83" s="110">
        <f t="shared" si="45"/>
        <v>0</v>
      </c>
      <c r="W83" s="110">
        <f t="shared" si="46"/>
        <v>0</v>
      </c>
      <c r="X83" s="110">
        <f t="shared" si="47"/>
        <v>0</v>
      </c>
      <c r="Y83" s="110">
        <f t="shared" si="48"/>
        <v>0</v>
      </c>
      <c r="Z83" s="110">
        <f t="shared" si="49"/>
        <v>0</v>
      </c>
      <c r="AA83" s="110">
        <f t="shared" si="50"/>
        <v>0</v>
      </c>
      <c r="AB83" s="110">
        <f t="shared" si="51"/>
        <v>0</v>
      </c>
      <c r="AC83" s="110">
        <f t="shared" si="52"/>
        <v>0</v>
      </c>
      <c r="AD83" s="110">
        <f t="shared" si="53"/>
        <v>0</v>
      </c>
      <c r="AE83" s="6"/>
      <c r="AF83" s="6"/>
      <c r="AG83" s="6"/>
      <c r="AH83" s="6"/>
      <c r="AI83" s="6"/>
      <c r="AJ83" s="99"/>
      <c r="AK83" s="24">
        <f t="shared" si="39"/>
        <v>0</v>
      </c>
      <c r="AL83" s="24">
        <f t="shared" si="40"/>
        <v>0</v>
      </c>
      <c r="AM83" s="107">
        <f t="shared" si="54"/>
        <v>0</v>
      </c>
      <c r="AN83" s="108">
        <f t="shared" si="41"/>
        <v>0</v>
      </c>
      <c r="AO83" s="131">
        <f>RANK(AN83,AN5:AN302,0)</f>
        <v>1</v>
      </c>
      <c r="AP83" s="103"/>
      <c r="AV83" s="10">
        <f t="shared" si="55"/>
        <v>78</v>
      </c>
      <c r="AW83" s="10">
        <v>5</v>
      </c>
      <c r="AX83" s="10">
        <v>10</v>
      </c>
      <c r="AY83" s="11">
        <f t="shared" si="56"/>
        <v>78</v>
      </c>
      <c r="AZ83" s="11">
        <v>0</v>
      </c>
      <c r="BA83" s="11">
        <v>0</v>
      </c>
      <c r="BB83" s="11">
        <f t="shared" si="57"/>
        <v>78</v>
      </c>
      <c r="BC83" s="11">
        <v>0</v>
      </c>
      <c r="BD83" s="11">
        <v>0</v>
      </c>
      <c r="BE83" s="11">
        <f t="shared" si="58"/>
        <v>78</v>
      </c>
      <c r="BF83" s="11">
        <v>0</v>
      </c>
      <c r="BG83" s="11">
        <v>4</v>
      </c>
      <c r="BH83" s="12">
        <f t="shared" si="59"/>
        <v>7.7999999999999883</v>
      </c>
      <c r="BI83" s="13">
        <v>10</v>
      </c>
      <c r="BJ83" s="13">
        <v>10</v>
      </c>
      <c r="BK83" s="11">
        <f t="shared" si="60"/>
        <v>78</v>
      </c>
      <c r="BL83" s="11">
        <v>0</v>
      </c>
      <c r="BM83" s="11">
        <v>0</v>
      </c>
      <c r="BN83" s="11">
        <f t="shared" si="61"/>
        <v>78</v>
      </c>
      <c r="BO83" s="11">
        <v>10</v>
      </c>
      <c r="BP83" s="11">
        <v>10</v>
      </c>
      <c r="BQ83" s="11">
        <f t="shared" si="62"/>
        <v>78</v>
      </c>
      <c r="BR83" s="11">
        <v>10</v>
      </c>
      <c r="BS83" s="11">
        <v>10</v>
      </c>
    </row>
    <row r="84" spans="1:71" ht="10.8" thickBot="1" x14ac:dyDescent="0.25">
      <c r="A84" s="30">
        <v>80</v>
      </c>
      <c r="B84" s="31">
        <f>'Saisie des participants'!B83</f>
        <v>0</v>
      </c>
      <c r="C84" s="31">
        <f>'Saisie des participants'!C83</f>
        <v>0</v>
      </c>
      <c r="D84" s="31" t="str">
        <f>'Saisie des participants'!A83</f>
        <v>Féminin</v>
      </c>
      <c r="E84" s="32">
        <f>'Saisie des participants'!I83</f>
        <v>0</v>
      </c>
      <c r="F84" s="1"/>
      <c r="G84" s="2"/>
      <c r="H84" s="2"/>
      <c r="I84" s="2"/>
      <c r="J84" s="28">
        <f t="shared" si="33"/>
        <v>0</v>
      </c>
      <c r="K84" s="33">
        <f t="shared" si="34"/>
        <v>0</v>
      </c>
      <c r="L84" s="33">
        <f t="shared" si="35"/>
        <v>0</v>
      </c>
      <c r="M84" s="33">
        <f t="shared" si="36"/>
        <v>0</v>
      </c>
      <c r="N84" s="33">
        <f t="shared" si="37"/>
        <v>0</v>
      </c>
      <c r="O84" s="33">
        <f t="shared" si="38"/>
        <v>0</v>
      </c>
      <c r="P84" s="2"/>
      <c r="Q84" s="4">
        <f t="shared" si="42"/>
        <v>0</v>
      </c>
      <c r="R84" s="2"/>
      <c r="S84" s="28">
        <f t="shared" si="43"/>
        <v>0</v>
      </c>
      <c r="T84" s="3"/>
      <c r="U84" s="110">
        <f t="shared" si="44"/>
        <v>0</v>
      </c>
      <c r="V84" s="110">
        <f t="shared" si="45"/>
        <v>0</v>
      </c>
      <c r="W84" s="110">
        <f t="shared" si="46"/>
        <v>0</v>
      </c>
      <c r="X84" s="110">
        <f t="shared" si="47"/>
        <v>0</v>
      </c>
      <c r="Y84" s="110">
        <f t="shared" si="48"/>
        <v>0</v>
      </c>
      <c r="Z84" s="110">
        <f t="shared" si="49"/>
        <v>0</v>
      </c>
      <c r="AA84" s="110">
        <f t="shared" si="50"/>
        <v>0</v>
      </c>
      <c r="AB84" s="110">
        <f t="shared" si="51"/>
        <v>0</v>
      </c>
      <c r="AC84" s="110">
        <f t="shared" si="52"/>
        <v>0</v>
      </c>
      <c r="AD84" s="110">
        <f t="shared" si="53"/>
        <v>0</v>
      </c>
      <c r="AE84" s="6"/>
      <c r="AF84" s="6"/>
      <c r="AG84" s="6"/>
      <c r="AH84" s="6"/>
      <c r="AI84" s="6"/>
      <c r="AJ84" s="99"/>
      <c r="AK84" s="24">
        <f t="shared" si="39"/>
        <v>0</v>
      </c>
      <c r="AL84" s="24">
        <f t="shared" si="40"/>
        <v>0</v>
      </c>
      <c r="AM84" s="107">
        <f t="shared" si="54"/>
        <v>0</v>
      </c>
      <c r="AN84" s="108">
        <f t="shared" si="41"/>
        <v>0</v>
      </c>
      <c r="AO84" s="131">
        <f>RANK(AN84,AN5:AN302,0)</f>
        <v>1</v>
      </c>
      <c r="AP84" s="103"/>
      <c r="AV84" s="10">
        <f t="shared" si="55"/>
        <v>79</v>
      </c>
      <c r="AW84" s="10">
        <v>5</v>
      </c>
      <c r="AX84" s="10">
        <v>10</v>
      </c>
      <c r="AY84" s="11">
        <f t="shared" si="56"/>
        <v>79</v>
      </c>
      <c r="AZ84" s="11">
        <v>0</v>
      </c>
      <c r="BA84" s="11">
        <v>0</v>
      </c>
      <c r="BB84" s="11">
        <f t="shared" si="57"/>
        <v>79</v>
      </c>
      <c r="BC84" s="11">
        <v>0</v>
      </c>
      <c r="BD84" s="11">
        <v>0</v>
      </c>
      <c r="BE84" s="11">
        <f t="shared" si="58"/>
        <v>79</v>
      </c>
      <c r="BF84" s="11">
        <v>0</v>
      </c>
      <c r="BG84" s="11">
        <v>4</v>
      </c>
      <c r="BH84" s="12">
        <f t="shared" si="59"/>
        <v>7.8999999999999879</v>
      </c>
      <c r="BI84" s="13">
        <v>10</v>
      </c>
      <c r="BJ84" s="13">
        <v>10</v>
      </c>
      <c r="BK84" s="11">
        <f t="shared" si="60"/>
        <v>79</v>
      </c>
      <c r="BL84" s="11">
        <v>0</v>
      </c>
      <c r="BM84" s="11">
        <v>0</v>
      </c>
      <c r="BN84" s="11">
        <f t="shared" si="61"/>
        <v>79</v>
      </c>
      <c r="BO84" s="11">
        <v>10</v>
      </c>
      <c r="BP84" s="11">
        <v>10</v>
      </c>
      <c r="BQ84" s="11">
        <f t="shared" si="62"/>
        <v>79</v>
      </c>
      <c r="BR84" s="11">
        <v>10</v>
      </c>
      <c r="BS84" s="11">
        <v>10</v>
      </c>
    </row>
    <row r="85" spans="1:71" ht="10.8" thickBot="1" x14ac:dyDescent="0.25">
      <c r="A85" s="30">
        <v>81</v>
      </c>
      <c r="B85" s="31">
        <f>'Saisie des participants'!B84</f>
        <v>0</v>
      </c>
      <c r="C85" s="31">
        <f>'Saisie des participants'!C84</f>
        <v>0</v>
      </c>
      <c r="D85" s="31" t="str">
        <f>'Saisie des participants'!A84</f>
        <v>Féminin</v>
      </c>
      <c r="E85" s="32">
        <f>'Saisie des participants'!I84</f>
        <v>0</v>
      </c>
      <c r="F85" s="1"/>
      <c r="G85" s="2"/>
      <c r="H85" s="2"/>
      <c r="I85" s="2"/>
      <c r="J85" s="28">
        <f t="shared" si="33"/>
        <v>0</v>
      </c>
      <c r="K85" s="33">
        <f t="shared" si="34"/>
        <v>0</v>
      </c>
      <c r="L85" s="33">
        <f t="shared" si="35"/>
        <v>0</v>
      </c>
      <c r="M85" s="33">
        <f t="shared" si="36"/>
        <v>0</v>
      </c>
      <c r="N85" s="33">
        <f t="shared" si="37"/>
        <v>0</v>
      </c>
      <c r="O85" s="33">
        <f t="shared" si="38"/>
        <v>0</v>
      </c>
      <c r="P85" s="2"/>
      <c r="Q85" s="4">
        <f t="shared" si="42"/>
        <v>0</v>
      </c>
      <c r="R85" s="2"/>
      <c r="S85" s="28">
        <f t="shared" si="43"/>
        <v>0</v>
      </c>
      <c r="T85" s="3"/>
      <c r="U85" s="110">
        <f t="shared" si="44"/>
        <v>0</v>
      </c>
      <c r="V85" s="110">
        <f t="shared" si="45"/>
        <v>0</v>
      </c>
      <c r="W85" s="110">
        <f t="shared" si="46"/>
        <v>0</v>
      </c>
      <c r="X85" s="110">
        <f t="shared" si="47"/>
        <v>0</v>
      </c>
      <c r="Y85" s="110">
        <f t="shared" si="48"/>
        <v>0</v>
      </c>
      <c r="Z85" s="110">
        <f t="shared" si="49"/>
        <v>0</v>
      </c>
      <c r="AA85" s="110">
        <f t="shared" si="50"/>
        <v>0</v>
      </c>
      <c r="AB85" s="110">
        <f t="shared" si="51"/>
        <v>0</v>
      </c>
      <c r="AC85" s="110">
        <f t="shared" si="52"/>
        <v>0</v>
      </c>
      <c r="AD85" s="110">
        <f t="shared" si="53"/>
        <v>0</v>
      </c>
      <c r="AE85" s="6"/>
      <c r="AF85" s="6"/>
      <c r="AG85" s="6"/>
      <c r="AH85" s="6"/>
      <c r="AI85" s="6"/>
      <c r="AJ85" s="99"/>
      <c r="AK85" s="24">
        <f t="shared" si="39"/>
        <v>0</v>
      </c>
      <c r="AL85" s="24">
        <f t="shared" si="40"/>
        <v>0</v>
      </c>
      <c r="AM85" s="107">
        <f t="shared" si="54"/>
        <v>0</v>
      </c>
      <c r="AN85" s="108">
        <f t="shared" si="41"/>
        <v>0</v>
      </c>
      <c r="AO85" s="131">
        <f>RANK(AN85,AN5:AN302,0)</f>
        <v>1</v>
      </c>
      <c r="AP85" s="103"/>
      <c r="AV85" s="10">
        <f t="shared" si="55"/>
        <v>80</v>
      </c>
      <c r="AW85" s="10">
        <v>6</v>
      </c>
      <c r="AX85" s="10">
        <v>10</v>
      </c>
      <c r="AY85" s="11">
        <f t="shared" si="56"/>
        <v>80</v>
      </c>
      <c r="AZ85" s="11">
        <v>0</v>
      </c>
      <c r="BA85" s="11">
        <v>0</v>
      </c>
      <c r="BB85" s="11">
        <f t="shared" si="57"/>
        <v>80</v>
      </c>
      <c r="BC85" s="11">
        <v>0</v>
      </c>
      <c r="BD85" s="11">
        <v>0</v>
      </c>
      <c r="BE85" s="11">
        <f t="shared" si="58"/>
        <v>80</v>
      </c>
      <c r="BF85" s="11">
        <v>0</v>
      </c>
      <c r="BG85" s="11">
        <v>5</v>
      </c>
      <c r="BH85" s="12">
        <f t="shared" si="59"/>
        <v>7.9999999999999876</v>
      </c>
      <c r="BI85" s="13">
        <v>10</v>
      </c>
      <c r="BJ85" s="13">
        <v>10</v>
      </c>
      <c r="BK85" s="11">
        <f t="shared" si="60"/>
        <v>80</v>
      </c>
      <c r="BL85" s="11">
        <v>0</v>
      </c>
      <c r="BM85" s="11">
        <v>0</v>
      </c>
      <c r="BN85" s="11">
        <f t="shared" si="61"/>
        <v>80</v>
      </c>
      <c r="BO85" s="11">
        <v>10</v>
      </c>
      <c r="BP85" s="11">
        <v>10</v>
      </c>
      <c r="BQ85" s="11">
        <f t="shared" si="62"/>
        <v>80</v>
      </c>
      <c r="BR85" s="11">
        <v>10</v>
      </c>
      <c r="BS85" s="11">
        <v>10</v>
      </c>
    </row>
    <row r="86" spans="1:71" ht="10.8" thickBot="1" x14ac:dyDescent="0.25">
      <c r="A86" s="30">
        <v>82</v>
      </c>
      <c r="B86" s="31">
        <f>'Saisie des participants'!B85</f>
        <v>0</v>
      </c>
      <c r="C86" s="31">
        <f>'Saisie des participants'!C85</f>
        <v>0</v>
      </c>
      <c r="D86" s="31" t="str">
        <f>'Saisie des participants'!A85</f>
        <v>Féminin</v>
      </c>
      <c r="E86" s="32">
        <f>'Saisie des participants'!I85</f>
        <v>0</v>
      </c>
      <c r="F86" s="1"/>
      <c r="G86" s="2"/>
      <c r="H86" s="2"/>
      <c r="I86" s="2"/>
      <c r="J86" s="28">
        <f t="shared" si="33"/>
        <v>0</v>
      </c>
      <c r="K86" s="33">
        <f t="shared" si="34"/>
        <v>0</v>
      </c>
      <c r="L86" s="33">
        <f t="shared" si="35"/>
        <v>0</v>
      </c>
      <c r="M86" s="33">
        <f t="shared" si="36"/>
        <v>0</v>
      </c>
      <c r="N86" s="33">
        <f t="shared" si="37"/>
        <v>0</v>
      </c>
      <c r="O86" s="33">
        <f t="shared" si="38"/>
        <v>0</v>
      </c>
      <c r="P86" s="2"/>
      <c r="Q86" s="4">
        <f t="shared" si="42"/>
        <v>0</v>
      </c>
      <c r="R86" s="2"/>
      <c r="S86" s="28">
        <f t="shared" si="43"/>
        <v>0</v>
      </c>
      <c r="T86" s="3"/>
      <c r="U86" s="110">
        <f t="shared" si="44"/>
        <v>0</v>
      </c>
      <c r="V86" s="110">
        <f t="shared" si="45"/>
        <v>0</v>
      </c>
      <c r="W86" s="110">
        <f t="shared" si="46"/>
        <v>0</v>
      </c>
      <c r="X86" s="110">
        <f t="shared" si="47"/>
        <v>0</v>
      </c>
      <c r="Y86" s="110">
        <f t="shared" si="48"/>
        <v>0</v>
      </c>
      <c r="Z86" s="110">
        <f t="shared" si="49"/>
        <v>0</v>
      </c>
      <c r="AA86" s="110">
        <f t="shared" si="50"/>
        <v>0</v>
      </c>
      <c r="AB86" s="110">
        <f t="shared" si="51"/>
        <v>0</v>
      </c>
      <c r="AC86" s="110">
        <f t="shared" si="52"/>
        <v>0</v>
      </c>
      <c r="AD86" s="110">
        <f t="shared" si="53"/>
        <v>0</v>
      </c>
      <c r="AE86" s="6"/>
      <c r="AF86" s="6"/>
      <c r="AG86" s="6"/>
      <c r="AH86" s="6"/>
      <c r="AI86" s="6"/>
      <c r="AJ86" s="99"/>
      <c r="AK86" s="24">
        <f t="shared" si="39"/>
        <v>0</v>
      </c>
      <c r="AL86" s="24">
        <f t="shared" si="40"/>
        <v>0</v>
      </c>
      <c r="AM86" s="107">
        <f t="shared" si="54"/>
        <v>0</v>
      </c>
      <c r="AN86" s="108">
        <f t="shared" si="41"/>
        <v>0</v>
      </c>
      <c r="AO86" s="131">
        <f>RANK(AN86,AN5:AN302,0)</f>
        <v>1</v>
      </c>
      <c r="AP86" s="103"/>
      <c r="AV86" s="10">
        <f t="shared" si="55"/>
        <v>81</v>
      </c>
      <c r="AW86" s="10">
        <v>6</v>
      </c>
      <c r="AX86" s="10">
        <v>10</v>
      </c>
      <c r="AY86" s="11">
        <f t="shared" si="56"/>
        <v>81</v>
      </c>
      <c r="AZ86" s="11">
        <v>0</v>
      </c>
      <c r="BA86" s="11">
        <v>0</v>
      </c>
      <c r="BB86" s="11">
        <f t="shared" si="57"/>
        <v>81</v>
      </c>
      <c r="BC86" s="11">
        <v>0</v>
      </c>
      <c r="BD86" s="11">
        <v>0</v>
      </c>
      <c r="BE86" s="11">
        <f t="shared" si="58"/>
        <v>81</v>
      </c>
      <c r="BF86" s="11">
        <v>0</v>
      </c>
      <c r="BG86" s="11">
        <v>5</v>
      </c>
      <c r="BH86" s="12">
        <f t="shared" si="59"/>
        <v>8.0999999999999872</v>
      </c>
      <c r="BI86" s="13">
        <v>10</v>
      </c>
      <c r="BJ86" s="13">
        <v>10</v>
      </c>
      <c r="BK86" s="11">
        <f t="shared" si="60"/>
        <v>81</v>
      </c>
      <c r="BL86" s="11">
        <v>0</v>
      </c>
      <c r="BM86" s="11">
        <v>0</v>
      </c>
      <c r="BN86" s="11">
        <f t="shared" si="61"/>
        <v>81</v>
      </c>
      <c r="BO86" s="11">
        <v>10</v>
      </c>
      <c r="BP86" s="11">
        <v>10</v>
      </c>
      <c r="BQ86" s="11">
        <f t="shared" si="62"/>
        <v>81</v>
      </c>
      <c r="BR86" s="11">
        <v>10</v>
      </c>
      <c r="BS86" s="11">
        <v>10</v>
      </c>
    </row>
    <row r="87" spans="1:71" ht="10.8" thickBot="1" x14ac:dyDescent="0.25">
      <c r="A87" s="30">
        <v>83</v>
      </c>
      <c r="B87" s="31">
        <f>'Saisie des participants'!B86</f>
        <v>0</v>
      </c>
      <c r="C87" s="31">
        <f>'Saisie des participants'!C86</f>
        <v>0</v>
      </c>
      <c r="D87" s="31" t="str">
        <f>'Saisie des participants'!A86</f>
        <v>Féminin</v>
      </c>
      <c r="E87" s="32">
        <f>'Saisie des participants'!I86</f>
        <v>0</v>
      </c>
      <c r="F87" s="1"/>
      <c r="G87" s="2"/>
      <c r="H87" s="2"/>
      <c r="I87" s="2"/>
      <c r="J87" s="28">
        <f t="shared" si="33"/>
        <v>0</v>
      </c>
      <c r="K87" s="33">
        <f t="shared" si="34"/>
        <v>0</v>
      </c>
      <c r="L87" s="33">
        <f t="shared" si="35"/>
        <v>0</v>
      </c>
      <c r="M87" s="33">
        <f t="shared" si="36"/>
        <v>0</v>
      </c>
      <c r="N87" s="33">
        <f t="shared" si="37"/>
        <v>0</v>
      </c>
      <c r="O87" s="33">
        <f t="shared" si="38"/>
        <v>0</v>
      </c>
      <c r="P87" s="2"/>
      <c r="Q87" s="4">
        <f t="shared" si="42"/>
        <v>0</v>
      </c>
      <c r="R87" s="2"/>
      <c r="S87" s="28">
        <f t="shared" si="43"/>
        <v>0</v>
      </c>
      <c r="T87" s="3"/>
      <c r="U87" s="110">
        <f t="shared" si="44"/>
        <v>0</v>
      </c>
      <c r="V87" s="110">
        <f t="shared" si="45"/>
        <v>0</v>
      </c>
      <c r="W87" s="110">
        <f t="shared" si="46"/>
        <v>0</v>
      </c>
      <c r="X87" s="110">
        <f t="shared" si="47"/>
        <v>0</v>
      </c>
      <c r="Y87" s="110">
        <f t="shared" si="48"/>
        <v>0</v>
      </c>
      <c r="Z87" s="110">
        <f t="shared" si="49"/>
        <v>0</v>
      </c>
      <c r="AA87" s="110">
        <f t="shared" si="50"/>
        <v>0</v>
      </c>
      <c r="AB87" s="110">
        <f t="shared" si="51"/>
        <v>0</v>
      </c>
      <c r="AC87" s="110">
        <f t="shared" si="52"/>
        <v>0</v>
      </c>
      <c r="AD87" s="110">
        <f t="shared" si="53"/>
        <v>0</v>
      </c>
      <c r="AE87" s="6"/>
      <c r="AF87" s="6"/>
      <c r="AG87" s="6"/>
      <c r="AH87" s="6"/>
      <c r="AI87" s="6"/>
      <c r="AJ87" s="99"/>
      <c r="AK87" s="24">
        <f t="shared" si="39"/>
        <v>0</v>
      </c>
      <c r="AL87" s="24">
        <f t="shared" si="40"/>
        <v>0</v>
      </c>
      <c r="AM87" s="107">
        <f t="shared" si="54"/>
        <v>0</v>
      </c>
      <c r="AN87" s="108">
        <f t="shared" si="41"/>
        <v>0</v>
      </c>
      <c r="AO87" s="131">
        <f>RANK(AN87,AN5:AN302,0)</f>
        <v>1</v>
      </c>
      <c r="AP87" s="103"/>
      <c r="AV87" s="10">
        <f t="shared" si="55"/>
        <v>82</v>
      </c>
      <c r="AW87" s="10">
        <v>7</v>
      </c>
      <c r="AX87" s="10">
        <v>10</v>
      </c>
      <c r="AY87" s="11">
        <f t="shared" si="56"/>
        <v>82</v>
      </c>
      <c r="AZ87" s="11">
        <v>0</v>
      </c>
      <c r="BA87" s="11">
        <v>0</v>
      </c>
      <c r="BB87" s="11">
        <f t="shared" si="57"/>
        <v>82</v>
      </c>
      <c r="BC87" s="11">
        <v>0</v>
      </c>
      <c r="BD87" s="11">
        <v>0</v>
      </c>
      <c r="BE87" s="11">
        <f t="shared" si="58"/>
        <v>82</v>
      </c>
      <c r="BF87" s="11">
        <v>0</v>
      </c>
      <c r="BG87" s="11">
        <v>5</v>
      </c>
      <c r="BH87" s="12">
        <f t="shared" si="59"/>
        <v>8.1999999999999869</v>
      </c>
      <c r="BI87" s="13">
        <v>9</v>
      </c>
      <c r="BJ87" s="13">
        <v>10</v>
      </c>
      <c r="BK87" s="11">
        <f t="shared" si="60"/>
        <v>82</v>
      </c>
      <c r="BL87" s="11">
        <v>0</v>
      </c>
      <c r="BM87" s="11">
        <v>0</v>
      </c>
      <c r="BN87" s="11">
        <f t="shared" si="61"/>
        <v>82</v>
      </c>
      <c r="BO87" s="11">
        <v>10</v>
      </c>
      <c r="BP87" s="11">
        <v>10</v>
      </c>
      <c r="BQ87" s="11">
        <f t="shared" si="62"/>
        <v>82</v>
      </c>
      <c r="BR87" s="11">
        <v>10</v>
      </c>
      <c r="BS87" s="11">
        <v>10</v>
      </c>
    </row>
    <row r="88" spans="1:71" ht="10.8" thickBot="1" x14ac:dyDescent="0.25">
      <c r="A88" s="30">
        <v>84</v>
      </c>
      <c r="B88" s="31">
        <f>'Saisie des participants'!B87</f>
        <v>0</v>
      </c>
      <c r="C88" s="31">
        <f>'Saisie des participants'!C87</f>
        <v>0</v>
      </c>
      <c r="D88" s="31" t="str">
        <f>'Saisie des participants'!A87</f>
        <v>Féminin</v>
      </c>
      <c r="E88" s="32">
        <f>'Saisie des participants'!I87</f>
        <v>0</v>
      </c>
      <c r="F88" s="1"/>
      <c r="G88" s="2"/>
      <c r="H88" s="2"/>
      <c r="I88" s="2"/>
      <c r="J88" s="28">
        <f t="shared" si="33"/>
        <v>0</v>
      </c>
      <c r="K88" s="33">
        <f t="shared" si="34"/>
        <v>0</v>
      </c>
      <c r="L88" s="33">
        <f t="shared" si="35"/>
        <v>0</v>
      </c>
      <c r="M88" s="33">
        <f t="shared" si="36"/>
        <v>0</v>
      </c>
      <c r="N88" s="33">
        <f t="shared" si="37"/>
        <v>0</v>
      </c>
      <c r="O88" s="33">
        <f t="shared" si="38"/>
        <v>0</v>
      </c>
      <c r="P88" s="2"/>
      <c r="Q88" s="4">
        <f t="shared" si="42"/>
        <v>0</v>
      </c>
      <c r="R88" s="2"/>
      <c r="S88" s="28">
        <f t="shared" si="43"/>
        <v>0</v>
      </c>
      <c r="T88" s="3"/>
      <c r="U88" s="110">
        <f t="shared" si="44"/>
        <v>0</v>
      </c>
      <c r="V88" s="110">
        <f t="shared" si="45"/>
        <v>0</v>
      </c>
      <c r="W88" s="110">
        <f t="shared" si="46"/>
        <v>0</v>
      </c>
      <c r="X88" s="110">
        <f t="shared" si="47"/>
        <v>0</v>
      </c>
      <c r="Y88" s="110">
        <f t="shared" si="48"/>
        <v>0</v>
      </c>
      <c r="Z88" s="110">
        <f t="shared" si="49"/>
        <v>0</v>
      </c>
      <c r="AA88" s="110">
        <f t="shared" si="50"/>
        <v>0</v>
      </c>
      <c r="AB88" s="110">
        <f t="shared" si="51"/>
        <v>0</v>
      </c>
      <c r="AC88" s="110">
        <f t="shared" si="52"/>
        <v>0</v>
      </c>
      <c r="AD88" s="110">
        <f t="shared" si="53"/>
        <v>0</v>
      </c>
      <c r="AE88" s="6"/>
      <c r="AF88" s="6"/>
      <c r="AG88" s="6"/>
      <c r="AH88" s="6"/>
      <c r="AI88" s="6"/>
      <c r="AJ88" s="99"/>
      <c r="AK88" s="24">
        <f t="shared" si="39"/>
        <v>0</v>
      </c>
      <c r="AL88" s="24">
        <f t="shared" si="40"/>
        <v>0</v>
      </c>
      <c r="AM88" s="107">
        <f t="shared" si="54"/>
        <v>0</v>
      </c>
      <c r="AN88" s="108">
        <f t="shared" si="41"/>
        <v>0</v>
      </c>
      <c r="AO88" s="131">
        <f>RANK(AN88,AN5:AN302,0)</f>
        <v>1</v>
      </c>
      <c r="AP88" s="103"/>
      <c r="AV88" s="10">
        <f t="shared" si="55"/>
        <v>83</v>
      </c>
      <c r="AW88" s="10">
        <v>7</v>
      </c>
      <c r="AX88" s="10">
        <v>10</v>
      </c>
      <c r="AY88" s="11">
        <f t="shared" si="56"/>
        <v>83</v>
      </c>
      <c r="AZ88" s="11">
        <v>0</v>
      </c>
      <c r="BA88" s="11">
        <v>0</v>
      </c>
      <c r="BB88" s="11">
        <f t="shared" si="57"/>
        <v>83</v>
      </c>
      <c r="BC88" s="11">
        <v>0</v>
      </c>
      <c r="BD88" s="11">
        <v>0</v>
      </c>
      <c r="BE88" s="11">
        <f t="shared" si="58"/>
        <v>83</v>
      </c>
      <c r="BF88" s="11">
        <v>0</v>
      </c>
      <c r="BG88" s="11">
        <v>5</v>
      </c>
      <c r="BH88" s="12">
        <f t="shared" si="59"/>
        <v>8.2999999999999865</v>
      </c>
      <c r="BI88" s="13">
        <v>9</v>
      </c>
      <c r="BJ88" s="13">
        <v>10</v>
      </c>
      <c r="BK88" s="11">
        <f t="shared" si="60"/>
        <v>83</v>
      </c>
      <c r="BL88" s="11">
        <v>0</v>
      </c>
      <c r="BM88" s="11">
        <v>0</v>
      </c>
      <c r="BN88" s="11">
        <f t="shared" si="61"/>
        <v>83</v>
      </c>
      <c r="BO88" s="11">
        <v>10</v>
      </c>
      <c r="BP88" s="11">
        <v>10</v>
      </c>
      <c r="BQ88" s="11">
        <f t="shared" si="62"/>
        <v>83</v>
      </c>
      <c r="BR88" s="11">
        <v>10</v>
      </c>
      <c r="BS88" s="11">
        <v>10</v>
      </c>
    </row>
    <row r="89" spans="1:71" ht="10.8" thickBot="1" x14ac:dyDescent="0.25">
      <c r="A89" s="30">
        <v>85</v>
      </c>
      <c r="B89" s="31">
        <f>'Saisie des participants'!B88</f>
        <v>0</v>
      </c>
      <c r="C89" s="31">
        <f>'Saisie des participants'!C88</f>
        <v>0</v>
      </c>
      <c r="D89" s="31" t="str">
        <f>'Saisie des participants'!A88</f>
        <v>Féminin</v>
      </c>
      <c r="E89" s="32">
        <f>'Saisie des participants'!I88</f>
        <v>0</v>
      </c>
      <c r="F89" s="1"/>
      <c r="G89" s="2"/>
      <c r="H89" s="2"/>
      <c r="I89" s="2"/>
      <c r="J89" s="28">
        <f t="shared" si="33"/>
        <v>0</v>
      </c>
      <c r="K89" s="33">
        <f t="shared" si="34"/>
        <v>0</v>
      </c>
      <c r="L89" s="33">
        <f t="shared" si="35"/>
        <v>0</v>
      </c>
      <c r="M89" s="33">
        <f t="shared" si="36"/>
        <v>0</v>
      </c>
      <c r="N89" s="33">
        <f t="shared" si="37"/>
        <v>0</v>
      </c>
      <c r="O89" s="33">
        <f t="shared" si="38"/>
        <v>0</v>
      </c>
      <c r="P89" s="2"/>
      <c r="Q89" s="4">
        <f t="shared" si="42"/>
        <v>0</v>
      </c>
      <c r="R89" s="2"/>
      <c r="S89" s="28">
        <f t="shared" si="43"/>
        <v>0</v>
      </c>
      <c r="T89" s="3"/>
      <c r="U89" s="110">
        <f t="shared" si="44"/>
        <v>0</v>
      </c>
      <c r="V89" s="110">
        <f t="shared" si="45"/>
        <v>0</v>
      </c>
      <c r="W89" s="110">
        <f t="shared" si="46"/>
        <v>0</v>
      </c>
      <c r="X89" s="110">
        <f t="shared" si="47"/>
        <v>0</v>
      </c>
      <c r="Y89" s="110">
        <f t="shared" si="48"/>
        <v>0</v>
      </c>
      <c r="Z89" s="110">
        <f t="shared" si="49"/>
        <v>0</v>
      </c>
      <c r="AA89" s="110">
        <f t="shared" si="50"/>
        <v>0</v>
      </c>
      <c r="AB89" s="110">
        <f t="shared" si="51"/>
        <v>0</v>
      </c>
      <c r="AC89" s="110">
        <f t="shared" si="52"/>
        <v>0</v>
      </c>
      <c r="AD89" s="110">
        <f t="shared" si="53"/>
        <v>0</v>
      </c>
      <c r="AE89" s="6"/>
      <c r="AF89" s="6"/>
      <c r="AG89" s="6"/>
      <c r="AH89" s="6"/>
      <c r="AI89" s="6"/>
      <c r="AJ89" s="99"/>
      <c r="AK89" s="24">
        <f t="shared" si="39"/>
        <v>0</v>
      </c>
      <c r="AL89" s="24">
        <f t="shared" si="40"/>
        <v>0</v>
      </c>
      <c r="AM89" s="107">
        <f t="shared" si="54"/>
        <v>0</v>
      </c>
      <c r="AN89" s="108">
        <f t="shared" si="41"/>
        <v>0</v>
      </c>
      <c r="AO89" s="131">
        <f>RANK(AN89,AN5:AN302,0)</f>
        <v>1</v>
      </c>
      <c r="AP89" s="103"/>
      <c r="AV89" s="10">
        <f t="shared" si="55"/>
        <v>84</v>
      </c>
      <c r="AW89" s="10">
        <v>8</v>
      </c>
      <c r="AX89" s="10">
        <v>10</v>
      </c>
      <c r="AY89" s="11">
        <f t="shared" si="56"/>
        <v>84</v>
      </c>
      <c r="AZ89" s="11">
        <v>0</v>
      </c>
      <c r="BA89" s="11">
        <v>0</v>
      </c>
      <c r="BB89" s="11">
        <f t="shared" si="57"/>
        <v>84</v>
      </c>
      <c r="BC89" s="11">
        <v>0</v>
      </c>
      <c r="BD89" s="11">
        <v>0</v>
      </c>
      <c r="BE89" s="11">
        <f t="shared" si="58"/>
        <v>84</v>
      </c>
      <c r="BF89" s="11">
        <v>0</v>
      </c>
      <c r="BG89" s="11">
        <v>5</v>
      </c>
      <c r="BH89" s="12">
        <f t="shared" si="59"/>
        <v>8.3999999999999861</v>
      </c>
      <c r="BI89" s="13">
        <v>8</v>
      </c>
      <c r="BJ89" s="13">
        <v>10</v>
      </c>
      <c r="BK89" s="11">
        <f t="shared" si="60"/>
        <v>84</v>
      </c>
      <c r="BL89" s="11">
        <v>0</v>
      </c>
      <c r="BM89" s="11">
        <v>0</v>
      </c>
      <c r="BN89" s="11">
        <f t="shared" si="61"/>
        <v>84</v>
      </c>
      <c r="BO89" s="11">
        <v>10</v>
      </c>
      <c r="BP89" s="11">
        <v>10</v>
      </c>
      <c r="BQ89" s="11">
        <f t="shared" si="62"/>
        <v>84</v>
      </c>
      <c r="BR89" s="11">
        <v>10</v>
      </c>
      <c r="BS89" s="11">
        <v>10</v>
      </c>
    </row>
    <row r="90" spans="1:71" ht="10.8" thickBot="1" x14ac:dyDescent="0.25">
      <c r="A90" s="30">
        <v>86</v>
      </c>
      <c r="B90" s="31">
        <f>'Saisie des participants'!B89</f>
        <v>0</v>
      </c>
      <c r="C90" s="31">
        <f>'Saisie des participants'!C89</f>
        <v>0</v>
      </c>
      <c r="D90" s="31" t="str">
        <f>'Saisie des participants'!A89</f>
        <v>Féminin</v>
      </c>
      <c r="E90" s="32">
        <f>'Saisie des participants'!I89</f>
        <v>0</v>
      </c>
      <c r="F90" s="1"/>
      <c r="G90" s="2"/>
      <c r="H90" s="2"/>
      <c r="I90" s="2"/>
      <c r="J90" s="28">
        <f t="shared" si="33"/>
        <v>0</v>
      </c>
      <c r="K90" s="33">
        <f t="shared" si="34"/>
        <v>0</v>
      </c>
      <c r="L90" s="33">
        <f t="shared" si="35"/>
        <v>0</v>
      </c>
      <c r="M90" s="33">
        <f t="shared" si="36"/>
        <v>0</v>
      </c>
      <c r="N90" s="33">
        <f t="shared" si="37"/>
        <v>0</v>
      </c>
      <c r="O90" s="33">
        <f t="shared" si="38"/>
        <v>0</v>
      </c>
      <c r="P90" s="2"/>
      <c r="Q90" s="4">
        <f t="shared" si="42"/>
        <v>0</v>
      </c>
      <c r="R90" s="2"/>
      <c r="S90" s="28">
        <f t="shared" si="43"/>
        <v>0</v>
      </c>
      <c r="T90" s="3"/>
      <c r="U90" s="110">
        <f t="shared" si="44"/>
        <v>0</v>
      </c>
      <c r="V90" s="110">
        <f t="shared" si="45"/>
        <v>0</v>
      </c>
      <c r="W90" s="110">
        <f t="shared" si="46"/>
        <v>0</v>
      </c>
      <c r="X90" s="110">
        <f t="shared" si="47"/>
        <v>0</v>
      </c>
      <c r="Y90" s="110">
        <f t="shared" si="48"/>
        <v>0</v>
      </c>
      <c r="Z90" s="110">
        <f t="shared" si="49"/>
        <v>0</v>
      </c>
      <c r="AA90" s="110">
        <f t="shared" si="50"/>
        <v>0</v>
      </c>
      <c r="AB90" s="110">
        <f t="shared" si="51"/>
        <v>0</v>
      </c>
      <c r="AC90" s="110">
        <f t="shared" si="52"/>
        <v>0</v>
      </c>
      <c r="AD90" s="110">
        <f t="shared" si="53"/>
        <v>0</v>
      </c>
      <c r="AE90" s="6"/>
      <c r="AF90" s="6"/>
      <c r="AG90" s="6"/>
      <c r="AH90" s="6"/>
      <c r="AI90" s="6"/>
      <c r="AJ90" s="99"/>
      <c r="AK90" s="24">
        <f t="shared" si="39"/>
        <v>0</v>
      </c>
      <c r="AL90" s="24">
        <f t="shared" si="40"/>
        <v>0</v>
      </c>
      <c r="AM90" s="107">
        <f t="shared" si="54"/>
        <v>0</v>
      </c>
      <c r="AN90" s="108">
        <f t="shared" si="41"/>
        <v>0</v>
      </c>
      <c r="AO90" s="131">
        <f>RANK(AN90,AN5:AN302,0)</f>
        <v>1</v>
      </c>
      <c r="AP90" s="103"/>
      <c r="AV90" s="10">
        <f t="shared" si="55"/>
        <v>85</v>
      </c>
      <c r="AW90" s="10">
        <v>8</v>
      </c>
      <c r="AX90" s="10">
        <v>10</v>
      </c>
      <c r="AY90" s="11">
        <f t="shared" si="56"/>
        <v>85</v>
      </c>
      <c r="AZ90" s="11">
        <v>0</v>
      </c>
      <c r="BA90" s="11">
        <v>0</v>
      </c>
      <c r="BB90" s="11">
        <f t="shared" si="57"/>
        <v>85</v>
      </c>
      <c r="BC90" s="11">
        <v>0</v>
      </c>
      <c r="BD90" s="11">
        <v>0</v>
      </c>
      <c r="BE90" s="11">
        <f t="shared" si="58"/>
        <v>85</v>
      </c>
      <c r="BF90" s="11">
        <v>0</v>
      </c>
      <c r="BG90" s="11">
        <v>6</v>
      </c>
      <c r="BH90" s="12">
        <f t="shared" si="59"/>
        <v>8.4999999999999858</v>
      </c>
      <c r="BI90" s="13">
        <v>8</v>
      </c>
      <c r="BJ90" s="13">
        <v>10</v>
      </c>
      <c r="BK90" s="11">
        <f t="shared" si="60"/>
        <v>85</v>
      </c>
      <c r="BL90" s="11">
        <v>0</v>
      </c>
      <c r="BM90" s="11">
        <v>0</v>
      </c>
      <c r="BN90" s="11">
        <f t="shared" si="61"/>
        <v>85</v>
      </c>
      <c r="BO90" s="11">
        <v>10</v>
      </c>
      <c r="BP90" s="11">
        <v>10</v>
      </c>
      <c r="BQ90" s="11">
        <f t="shared" si="62"/>
        <v>85</v>
      </c>
      <c r="BR90" s="11">
        <v>10</v>
      </c>
      <c r="BS90" s="11">
        <v>10</v>
      </c>
    </row>
    <row r="91" spans="1:71" ht="10.8" thickBot="1" x14ac:dyDescent="0.25">
      <c r="A91" s="30">
        <v>87</v>
      </c>
      <c r="B91" s="31">
        <f>'Saisie des participants'!B90</f>
        <v>0</v>
      </c>
      <c r="C91" s="31">
        <f>'Saisie des participants'!C90</f>
        <v>0</v>
      </c>
      <c r="D91" s="31" t="str">
        <f>'Saisie des participants'!A90</f>
        <v>Féminin</v>
      </c>
      <c r="E91" s="32">
        <f>'Saisie des participants'!I90</f>
        <v>0</v>
      </c>
      <c r="F91" s="1"/>
      <c r="G91" s="2"/>
      <c r="H91" s="2"/>
      <c r="I91" s="2"/>
      <c r="J91" s="28">
        <f t="shared" si="33"/>
        <v>0</v>
      </c>
      <c r="K91" s="33">
        <f t="shared" si="34"/>
        <v>0</v>
      </c>
      <c r="L91" s="33">
        <f t="shared" si="35"/>
        <v>0</v>
      </c>
      <c r="M91" s="33">
        <f t="shared" si="36"/>
        <v>0</v>
      </c>
      <c r="N91" s="33">
        <f t="shared" si="37"/>
        <v>0</v>
      </c>
      <c r="O91" s="33">
        <f t="shared" si="38"/>
        <v>0</v>
      </c>
      <c r="P91" s="2"/>
      <c r="Q91" s="4">
        <f t="shared" si="42"/>
        <v>0</v>
      </c>
      <c r="R91" s="2"/>
      <c r="S91" s="28">
        <f t="shared" si="43"/>
        <v>0</v>
      </c>
      <c r="T91" s="3"/>
      <c r="U91" s="110">
        <f t="shared" si="44"/>
        <v>0</v>
      </c>
      <c r="V91" s="110">
        <f t="shared" si="45"/>
        <v>0</v>
      </c>
      <c r="W91" s="110">
        <f t="shared" si="46"/>
        <v>0</v>
      </c>
      <c r="X91" s="110">
        <f t="shared" si="47"/>
        <v>0</v>
      </c>
      <c r="Y91" s="110">
        <f t="shared" si="48"/>
        <v>0</v>
      </c>
      <c r="Z91" s="110">
        <f t="shared" si="49"/>
        <v>0</v>
      </c>
      <c r="AA91" s="110">
        <f t="shared" si="50"/>
        <v>0</v>
      </c>
      <c r="AB91" s="110">
        <f t="shared" si="51"/>
        <v>0</v>
      </c>
      <c r="AC91" s="110">
        <f t="shared" si="52"/>
        <v>0</v>
      </c>
      <c r="AD91" s="110">
        <f t="shared" si="53"/>
        <v>0</v>
      </c>
      <c r="AE91" s="6"/>
      <c r="AF91" s="6"/>
      <c r="AG91" s="6"/>
      <c r="AH91" s="6"/>
      <c r="AI91" s="6"/>
      <c r="AJ91" s="99"/>
      <c r="AK91" s="24">
        <f t="shared" si="39"/>
        <v>0</v>
      </c>
      <c r="AL91" s="24">
        <f t="shared" si="40"/>
        <v>0</v>
      </c>
      <c r="AM91" s="107">
        <f t="shared" si="54"/>
        <v>0</v>
      </c>
      <c r="AN91" s="108">
        <f t="shared" si="41"/>
        <v>0</v>
      </c>
      <c r="AO91" s="131">
        <f>RANK(AN91,AN5:AN302,0)</f>
        <v>1</v>
      </c>
      <c r="AP91" s="103"/>
      <c r="AV91" s="10">
        <f t="shared" si="55"/>
        <v>86</v>
      </c>
      <c r="AW91" s="10">
        <v>8</v>
      </c>
      <c r="AX91" s="10">
        <v>10</v>
      </c>
      <c r="AY91" s="11">
        <f t="shared" si="56"/>
        <v>86</v>
      </c>
      <c r="AZ91" s="11">
        <v>0</v>
      </c>
      <c r="BA91" s="11">
        <v>0</v>
      </c>
      <c r="BB91" s="11">
        <f t="shared" si="57"/>
        <v>86</v>
      </c>
      <c r="BC91" s="11">
        <v>0</v>
      </c>
      <c r="BD91" s="11">
        <v>0</v>
      </c>
      <c r="BE91" s="11">
        <f t="shared" si="58"/>
        <v>86</v>
      </c>
      <c r="BF91" s="11">
        <v>0</v>
      </c>
      <c r="BG91" s="11">
        <v>6</v>
      </c>
      <c r="BH91" s="12">
        <f t="shared" si="59"/>
        <v>8.5999999999999854</v>
      </c>
      <c r="BI91" s="13">
        <v>8</v>
      </c>
      <c r="BJ91" s="13">
        <v>9</v>
      </c>
      <c r="BK91" s="11">
        <f t="shared" si="60"/>
        <v>86</v>
      </c>
      <c r="BL91" s="11">
        <v>0</v>
      </c>
      <c r="BM91" s="11">
        <v>0</v>
      </c>
      <c r="BN91" s="11">
        <f t="shared" si="61"/>
        <v>86</v>
      </c>
      <c r="BO91" s="11">
        <v>10</v>
      </c>
      <c r="BP91" s="11">
        <v>10</v>
      </c>
      <c r="BQ91" s="11">
        <f t="shared" si="62"/>
        <v>86</v>
      </c>
      <c r="BR91" s="11">
        <v>10</v>
      </c>
      <c r="BS91" s="11">
        <v>10</v>
      </c>
    </row>
    <row r="92" spans="1:71" ht="10.8" thickBot="1" x14ac:dyDescent="0.25">
      <c r="A92" s="30">
        <v>88</v>
      </c>
      <c r="B92" s="31">
        <f>'Saisie des participants'!B91</f>
        <v>0</v>
      </c>
      <c r="C92" s="31">
        <f>'Saisie des participants'!C91</f>
        <v>0</v>
      </c>
      <c r="D92" s="31" t="str">
        <f>'Saisie des participants'!A91</f>
        <v>Féminin</v>
      </c>
      <c r="E92" s="32">
        <f>'Saisie des participants'!I91</f>
        <v>0</v>
      </c>
      <c r="F92" s="1"/>
      <c r="G92" s="2"/>
      <c r="H92" s="2"/>
      <c r="I92" s="2"/>
      <c r="J92" s="28">
        <f t="shared" si="33"/>
        <v>0</v>
      </c>
      <c r="K92" s="33">
        <f t="shared" si="34"/>
        <v>0</v>
      </c>
      <c r="L92" s="33">
        <f t="shared" si="35"/>
        <v>0</v>
      </c>
      <c r="M92" s="33">
        <f t="shared" si="36"/>
        <v>0</v>
      </c>
      <c r="N92" s="33">
        <f t="shared" si="37"/>
        <v>0</v>
      </c>
      <c r="O92" s="33">
        <f t="shared" si="38"/>
        <v>0</v>
      </c>
      <c r="P92" s="2"/>
      <c r="Q92" s="4">
        <f t="shared" si="42"/>
        <v>0</v>
      </c>
      <c r="R92" s="2"/>
      <c r="S92" s="28">
        <f t="shared" si="43"/>
        <v>0</v>
      </c>
      <c r="T92" s="3"/>
      <c r="U92" s="110">
        <f t="shared" si="44"/>
        <v>0</v>
      </c>
      <c r="V92" s="110">
        <f t="shared" si="45"/>
        <v>0</v>
      </c>
      <c r="W92" s="110">
        <f t="shared" si="46"/>
        <v>0</v>
      </c>
      <c r="X92" s="110">
        <f t="shared" si="47"/>
        <v>0</v>
      </c>
      <c r="Y92" s="110">
        <f t="shared" si="48"/>
        <v>0</v>
      </c>
      <c r="Z92" s="110">
        <f t="shared" si="49"/>
        <v>0</v>
      </c>
      <c r="AA92" s="110">
        <f t="shared" si="50"/>
        <v>0</v>
      </c>
      <c r="AB92" s="110">
        <f t="shared" si="51"/>
        <v>0</v>
      </c>
      <c r="AC92" s="110">
        <f t="shared" si="52"/>
        <v>0</v>
      </c>
      <c r="AD92" s="110">
        <f t="shared" si="53"/>
        <v>0</v>
      </c>
      <c r="AE92" s="6"/>
      <c r="AF92" s="6"/>
      <c r="AG92" s="6"/>
      <c r="AH92" s="6"/>
      <c r="AI92" s="6"/>
      <c r="AJ92" s="99"/>
      <c r="AK92" s="24">
        <f t="shared" si="39"/>
        <v>0</v>
      </c>
      <c r="AL92" s="24">
        <f t="shared" si="40"/>
        <v>0</v>
      </c>
      <c r="AM92" s="107">
        <f t="shared" si="54"/>
        <v>0</v>
      </c>
      <c r="AN92" s="108">
        <f t="shared" si="41"/>
        <v>0</v>
      </c>
      <c r="AO92" s="131">
        <f>RANK(AN92,AN5:AN302,0)</f>
        <v>1</v>
      </c>
      <c r="AP92" s="103"/>
      <c r="AV92" s="10">
        <f t="shared" si="55"/>
        <v>87</v>
      </c>
      <c r="AW92" s="10">
        <v>9</v>
      </c>
      <c r="AX92" s="10">
        <v>10</v>
      </c>
      <c r="AY92" s="11">
        <f t="shared" si="56"/>
        <v>87</v>
      </c>
      <c r="AZ92" s="11">
        <v>0</v>
      </c>
      <c r="BA92" s="11">
        <v>0</v>
      </c>
      <c r="BB92" s="11">
        <f t="shared" si="57"/>
        <v>87</v>
      </c>
      <c r="BC92" s="11">
        <v>0</v>
      </c>
      <c r="BD92" s="11">
        <v>0</v>
      </c>
      <c r="BE92" s="11">
        <f t="shared" si="58"/>
        <v>87</v>
      </c>
      <c r="BF92" s="11">
        <v>0</v>
      </c>
      <c r="BG92" s="11">
        <v>0</v>
      </c>
      <c r="BH92" s="12">
        <f t="shared" si="59"/>
        <v>8.6999999999999851</v>
      </c>
      <c r="BI92" s="13">
        <v>7</v>
      </c>
      <c r="BJ92" s="13">
        <v>9</v>
      </c>
      <c r="BK92" s="11">
        <f t="shared" si="60"/>
        <v>87</v>
      </c>
      <c r="BL92" s="11">
        <v>0</v>
      </c>
      <c r="BM92" s="11">
        <v>0</v>
      </c>
      <c r="BN92" s="11">
        <f t="shared" si="61"/>
        <v>87</v>
      </c>
      <c r="BO92" s="11">
        <v>10</v>
      </c>
      <c r="BP92" s="11">
        <v>10</v>
      </c>
      <c r="BQ92" s="11">
        <f t="shared" si="62"/>
        <v>87</v>
      </c>
      <c r="BR92" s="11">
        <v>10</v>
      </c>
      <c r="BS92" s="11">
        <v>10</v>
      </c>
    </row>
    <row r="93" spans="1:71" ht="10.8" thickBot="1" x14ac:dyDescent="0.25">
      <c r="A93" s="30">
        <v>89</v>
      </c>
      <c r="B93" s="31">
        <f>'Saisie des participants'!B92</f>
        <v>0</v>
      </c>
      <c r="C93" s="31">
        <f>'Saisie des participants'!C92</f>
        <v>0</v>
      </c>
      <c r="D93" s="31" t="str">
        <f>'Saisie des participants'!A92</f>
        <v>Féminin</v>
      </c>
      <c r="E93" s="32">
        <f>'Saisie des participants'!I92</f>
        <v>0</v>
      </c>
      <c r="F93" s="1"/>
      <c r="G93" s="2"/>
      <c r="H93" s="2"/>
      <c r="I93" s="2"/>
      <c r="J93" s="28">
        <f t="shared" si="33"/>
        <v>0</v>
      </c>
      <c r="K93" s="33">
        <f t="shared" si="34"/>
        <v>0</v>
      </c>
      <c r="L93" s="33">
        <f t="shared" si="35"/>
        <v>0</v>
      </c>
      <c r="M93" s="33">
        <f t="shared" si="36"/>
        <v>0</v>
      </c>
      <c r="N93" s="33">
        <f t="shared" si="37"/>
        <v>0</v>
      </c>
      <c r="O93" s="33">
        <f t="shared" si="38"/>
        <v>0</v>
      </c>
      <c r="P93" s="2"/>
      <c r="Q93" s="4">
        <f t="shared" si="42"/>
        <v>0</v>
      </c>
      <c r="R93" s="2"/>
      <c r="S93" s="28">
        <f t="shared" si="43"/>
        <v>0</v>
      </c>
      <c r="T93" s="3"/>
      <c r="U93" s="110">
        <f t="shared" si="44"/>
        <v>0</v>
      </c>
      <c r="V93" s="110">
        <f t="shared" si="45"/>
        <v>0</v>
      </c>
      <c r="W93" s="110">
        <f t="shared" si="46"/>
        <v>0</v>
      </c>
      <c r="X93" s="110">
        <f t="shared" si="47"/>
        <v>0</v>
      </c>
      <c r="Y93" s="110">
        <f t="shared" si="48"/>
        <v>0</v>
      </c>
      <c r="Z93" s="110">
        <f t="shared" si="49"/>
        <v>0</v>
      </c>
      <c r="AA93" s="110">
        <f t="shared" si="50"/>
        <v>0</v>
      </c>
      <c r="AB93" s="110">
        <f t="shared" si="51"/>
        <v>0</v>
      </c>
      <c r="AC93" s="110">
        <f t="shared" si="52"/>
        <v>0</v>
      </c>
      <c r="AD93" s="110">
        <f t="shared" si="53"/>
        <v>0</v>
      </c>
      <c r="AE93" s="6"/>
      <c r="AF93" s="6"/>
      <c r="AG93" s="6"/>
      <c r="AH93" s="6"/>
      <c r="AI93" s="6"/>
      <c r="AJ93" s="99"/>
      <c r="AK93" s="24">
        <f t="shared" si="39"/>
        <v>0</v>
      </c>
      <c r="AL93" s="24">
        <f t="shared" si="40"/>
        <v>0</v>
      </c>
      <c r="AM93" s="107">
        <f t="shared" si="54"/>
        <v>0</v>
      </c>
      <c r="AN93" s="108">
        <f t="shared" si="41"/>
        <v>0</v>
      </c>
      <c r="AO93" s="131">
        <f>RANK(AN93,AN5:AN302,0)</f>
        <v>1</v>
      </c>
      <c r="AP93" s="103"/>
      <c r="AV93" s="10">
        <f t="shared" si="55"/>
        <v>88</v>
      </c>
      <c r="AW93" s="10">
        <v>9</v>
      </c>
      <c r="AX93" s="10">
        <v>10</v>
      </c>
      <c r="AY93" s="11">
        <f t="shared" si="56"/>
        <v>88</v>
      </c>
      <c r="AZ93" s="11">
        <v>0</v>
      </c>
      <c r="BA93" s="11">
        <v>0</v>
      </c>
      <c r="BB93" s="11">
        <f t="shared" si="57"/>
        <v>88</v>
      </c>
      <c r="BC93" s="11">
        <v>0</v>
      </c>
      <c r="BD93" s="11">
        <v>0</v>
      </c>
      <c r="BE93" s="11">
        <f t="shared" si="58"/>
        <v>88</v>
      </c>
      <c r="BF93" s="11">
        <v>0</v>
      </c>
      <c r="BG93" s="11">
        <v>0</v>
      </c>
      <c r="BH93" s="12">
        <f t="shared" si="59"/>
        <v>8.7999999999999847</v>
      </c>
      <c r="BI93" s="13">
        <v>7</v>
      </c>
      <c r="BJ93" s="13">
        <v>9</v>
      </c>
      <c r="BK93" s="11">
        <f t="shared" si="60"/>
        <v>88</v>
      </c>
      <c r="BL93" s="11">
        <v>0</v>
      </c>
      <c r="BM93" s="11">
        <v>0</v>
      </c>
      <c r="BN93" s="11">
        <f t="shared" si="61"/>
        <v>88</v>
      </c>
      <c r="BO93" s="11">
        <v>10</v>
      </c>
      <c r="BP93" s="11">
        <v>10</v>
      </c>
      <c r="BQ93" s="11">
        <f t="shared" si="62"/>
        <v>88</v>
      </c>
      <c r="BR93" s="11">
        <v>10</v>
      </c>
      <c r="BS93" s="11">
        <v>10</v>
      </c>
    </row>
    <row r="94" spans="1:71" ht="10.8" thickBot="1" x14ac:dyDescent="0.25">
      <c r="A94" s="30">
        <v>90</v>
      </c>
      <c r="B94" s="31">
        <f>'Saisie des participants'!B93</f>
        <v>0</v>
      </c>
      <c r="C94" s="31">
        <f>'Saisie des participants'!C93</f>
        <v>0</v>
      </c>
      <c r="D94" s="31" t="str">
        <f>'Saisie des participants'!A93</f>
        <v>Féminin</v>
      </c>
      <c r="E94" s="32">
        <f>'Saisie des participants'!I93</f>
        <v>0</v>
      </c>
      <c r="F94" s="1"/>
      <c r="G94" s="2"/>
      <c r="H94" s="2"/>
      <c r="I94" s="2"/>
      <c r="J94" s="28">
        <f t="shared" si="33"/>
        <v>0</v>
      </c>
      <c r="K94" s="33">
        <f t="shared" si="34"/>
        <v>0</v>
      </c>
      <c r="L94" s="33">
        <f t="shared" si="35"/>
        <v>0</v>
      </c>
      <c r="M94" s="33">
        <f t="shared" si="36"/>
        <v>0</v>
      </c>
      <c r="N94" s="33">
        <f t="shared" si="37"/>
        <v>0</v>
      </c>
      <c r="O94" s="33">
        <f t="shared" si="38"/>
        <v>0</v>
      </c>
      <c r="P94" s="2"/>
      <c r="Q94" s="4">
        <f t="shared" si="42"/>
        <v>0</v>
      </c>
      <c r="R94" s="2"/>
      <c r="S94" s="28">
        <f t="shared" si="43"/>
        <v>0</v>
      </c>
      <c r="T94" s="3"/>
      <c r="U94" s="110">
        <f t="shared" si="44"/>
        <v>0</v>
      </c>
      <c r="V94" s="110">
        <f t="shared" si="45"/>
        <v>0</v>
      </c>
      <c r="W94" s="110">
        <f t="shared" si="46"/>
        <v>0</v>
      </c>
      <c r="X94" s="110">
        <f t="shared" si="47"/>
        <v>0</v>
      </c>
      <c r="Y94" s="110">
        <f t="shared" si="48"/>
        <v>0</v>
      </c>
      <c r="Z94" s="110">
        <f t="shared" si="49"/>
        <v>0</v>
      </c>
      <c r="AA94" s="110">
        <f t="shared" si="50"/>
        <v>0</v>
      </c>
      <c r="AB94" s="110">
        <f t="shared" si="51"/>
        <v>0</v>
      </c>
      <c r="AC94" s="110">
        <f t="shared" si="52"/>
        <v>0</v>
      </c>
      <c r="AD94" s="110">
        <f t="shared" si="53"/>
        <v>0</v>
      </c>
      <c r="AE94" s="6"/>
      <c r="AF94" s="6"/>
      <c r="AG94" s="6"/>
      <c r="AH94" s="6"/>
      <c r="AI94" s="6"/>
      <c r="AJ94" s="99"/>
      <c r="AK94" s="24">
        <f t="shared" si="39"/>
        <v>0</v>
      </c>
      <c r="AL94" s="24">
        <f t="shared" si="40"/>
        <v>0</v>
      </c>
      <c r="AM94" s="107">
        <f t="shared" si="54"/>
        <v>0</v>
      </c>
      <c r="AN94" s="108">
        <f t="shared" si="41"/>
        <v>0</v>
      </c>
      <c r="AO94" s="131">
        <f>RANK(AN94,AN5:AN302,0)</f>
        <v>1</v>
      </c>
      <c r="AP94" s="103"/>
      <c r="AV94" s="10">
        <f t="shared" si="55"/>
        <v>89</v>
      </c>
      <c r="AW94" s="10">
        <v>9</v>
      </c>
      <c r="AX94" s="10">
        <v>10</v>
      </c>
      <c r="AY94" s="11">
        <f t="shared" si="56"/>
        <v>89</v>
      </c>
      <c r="AZ94" s="11">
        <v>0</v>
      </c>
      <c r="BA94" s="11">
        <v>0</v>
      </c>
      <c r="BB94" s="11">
        <f t="shared" si="57"/>
        <v>89</v>
      </c>
      <c r="BC94" s="11">
        <v>0</v>
      </c>
      <c r="BD94" s="11">
        <v>0</v>
      </c>
      <c r="BE94" s="11">
        <f t="shared" si="58"/>
        <v>89</v>
      </c>
      <c r="BF94" s="11">
        <v>0</v>
      </c>
      <c r="BG94" s="11">
        <v>0</v>
      </c>
      <c r="BH94" s="12">
        <f t="shared" si="59"/>
        <v>8.8999999999999844</v>
      </c>
      <c r="BI94" s="13">
        <v>7</v>
      </c>
      <c r="BJ94" s="13">
        <v>8</v>
      </c>
      <c r="BK94" s="11">
        <f t="shared" si="60"/>
        <v>89</v>
      </c>
      <c r="BL94" s="11">
        <v>0</v>
      </c>
      <c r="BM94" s="11">
        <v>0</v>
      </c>
      <c r="BN94" s="11">
        <f t="shared" si="61"/>
        <v>89</v>
      </c>
      <c r="BO94" s="11">
        <v>10</v>
      </c>
      <c r="BP94" s="11">
        <v>10</v>
      </c>
      <c r="BQ94" s="11">
        <f t="shared" si="62"/>
        <v>89</v>
      </c>
      <c r="BR94" s="11">
        <v>10</v>
      </c>
      <c r="BS94" s="11">
        <v>10</v>
      </c>
    </row>
    <row r="95" spans="1:71" ht="10.8" thickBot="1" x14ac:dyDescent="0.25">
      <c r="A95" s="30">
        <v>91</v>
      </c>
      <c r="B95" s="31">
        <f>'Saisie des participants'!B94</f>
        <v>0</v>
      </c>
      <c r="C95" s="31">
        <f>'Saisie des participants'!C94</f>
        <v>0</v>
      </c>
      <c r="D95" s="31" t="str">
        <f>'Saisie des participants'!A94</f>
        <v>Féminin</v>
      </c>
      <c r="E95" s="32">
        <f>'Saisie des participants'!I94</f>
        <v>0</v>
      </c>
      <c r="F95" s="1"/>
      <c r="G95" s="2"/>
      <c r="H95" s="2"/>
      <c r="I95" s="2"/>
      <c r="J95" s="28">
        <f t="shared" si="33"/>
        <v>0</v>
      </c>
      <c r="K95" s="33">
        <f t="shared" si="34"/>
        <v>0</v>
      </c>
      <c r="L95" s="33">
        <f t="shared" si="35"/>
        <v>0</v>
      </c>
      <c r="M95" s="33">
        <f t="shared" si="36"/>
        <v>0</v>
      </c>
      <c r="N95" s="33">
        <f t="shared" si="37"/>
        <v>0</v>
      </c>
      <c r="O95" s="33">
        <f t="shared" si="38"/>
        <v>0</v>
      </c>
      <c r="P95" s="2"/>
      <c r="Q95" s="4">
        <f t="shared" si="42"/>
        <v>0</v>
      </c>
      <c r="R95" s="2"/>
      <c r="S95" s="28">
        <f t="shared" si="43"/>
        <v>0</v>
      </c>
      <c r="T95" s="3"/>
      <c r="U95" s="110">
        <f t="shared" si="44"/>
        <v>0</v>
      </c>
      <c r="V95" s="110">
        <f t="shared" si="45"/>
        <v>0</v>
      </c>
      <c r="W95" s="110">
        <f t="shared" si="46"/>
        <v>0</v>
      </c>
      <c r="X95" s="110">
        <f t="shared" si="47"/>
        <v>0</v>
      </c>
      <c r="Y95" s="110">
        <f t="shared" si="48"/>
        <v>0</v>
      </c>
      <c r="Z95" s="110">
        <f t="shared" si="49"/>
        <v>0</v>
      </c>
      <c r="AA95" s="110">
        <f t="shared" si="50"/>
        <v>0</v>
      </c>
      <c r="AB95" s="110">
        <f t="shared" si="51"/>
        <v>0</v>
      </c>
      <c r="AC95" s="110">
        <f t="shared" si="52"/>
        <v>0</v>
      </c>
      <c r="AD95" s="110">
        <f t="shared" si="53"/>
        <v>0</v>
      </c>
      <c r="AE95" s="6"/>
      <c r="AF95" s="6"/>
      <c r="AG95" s="6"/>
      <c r="AH95" s="6"/>
      <c r="AI95" s="6"/>
      <c r="AJ95" s="99"/>
      <c r="AK95" s="24">
        <f t="shared" si="39"/>
        <v>0</v>
      </c>
      <c r="AL95" s="24">
        <f t="shared" si="40"/>
        <v>0</v>
      </c>
      <c r="AM95" s="107">
        <f t="shared" si="54"/>
        <v>0</v>
      </c>
      <c r="AN95" s="108">
        <f t="shared" si="41"/>
        <v>0</v>
      </c>
      <c r="AO95" s="131">
        <f>RANK(AN95,AN5:AN302,0)</f>
        <v>1</v>
      </c>
      <c r="AP95" s="103"/>
      <c r="AV95" s="10">
        <f t="shared" si="55"/>
        <v>90</v>
      </c>
      <c r="AW95" s="10">
        <v>10</v>
      </c>
      <c r="AX95" s="10">
        <v>10</v>
      </c>
      <c r="AY95" s="11">
        <f t="shared" si="56"/>
        <v>90</v>
      </c>
      <c r="AZ95" s="11">
        <v>0</v>
      </c>
      <c r="BA95" s="11">
        <v>0</v>
      </c>
      <c r="BB95" s="11">
        <f t="shared" si="57"/>
        <v>90</v>
      </c>
      <c r="BC95" s="11">
        <v>0</v>
      </c>
      <c r="BD95" s="11">
        <v>0</v>
      </c>
      <c r="BE95" s="11">
        <f t="shared" si="58"/>
        <v>90</v>
      </c>
      <c r="BF95" s="11">
        <v>0</v>
      </c>
      <c r="BG95" s="11">
        <v>0</v>
      </c>
      <c r="BH95" s="12">
        <f t="shared" si="59"/>
        <v>8.999999999999984</v>
      </c>
      <c r="BI95" s="13">
        <v>6</v>
      </c>
      <c r="BJ95" s="13">
        <v>8</v>
      </c>
      <c r="BK95" s="11">
        <f t="shared" si="60"/>
        <v>90</v>
      </c>
      <c r="BL95" s="11">
        <v>0</v>
      </c>
      <c r="BM95" s="11">
        <v>0</v>
      </c>
      <c r="BN95" s="11">
        <f t="shared" si="61"/>
        <v>90</v>
      </c>
      <c r="BO95" s="11">
        <v>10</v>
      </c>
      <c r="BP95" s="11">
        <v>10</v>
      </c>
      <c r="BQ95" s="11">
        <f t="shared" si="62"/>
        <v>90</v>
      </c>
      <c r="BR95" s="11">
        <v>10</v>
      </c>
      <c r="BS95" s="11">
        <v>10</v>
      </c>
    </row>
    <row r="96" spans="1:71" ht="10.8" thickBot="1" x14ac:dyDescent="0.25">
      <c r="A96" s="30">
        <v>92</v>
      </c>
      <c r="B96" s="31">
        <f>'Saisie des participants'!B95</f>
        <v>0</v>
      </c>
      <c r="C96" s="31">
        <f>'Saisie des participants'!C95</f>
        <v>0</v>
      </c>
      <c r="D96" s="31" t="str">
        <f>'Saisie des participants'!A95</f>
        <v>Féminin</v>
      </c>
      <c r="E96" s="32">
        <f>'Saisie des participants'!I95</f>
        <v>0</v>
      </c>
      <c r="F96" s="1"/>
      <c r="G96" s="2"/>
      <c r="H96" s="2"/>
      <c r="I96" s="2"/>
      <c r="J96" s="28">
        <f t="shared" si="33"/>
        <v>0</v>
      </c>
      <c r="K96" s="33">
        <f t="shared" si="34"/>
        <v>0</v>
      </c>
      <c r="L96" s="33">
        <f t="shared" si="35"/>
        <v>0</v>
      </c>
      <c r="M96" s="33">
        <f t="shared" si="36"/>
        <v>0</v>
      </c>
      <c r="N96" s="33">
        <f t="shared" si="37"/>
        <v>0</v>
      </c>
      <c r="O96" s="33">
        <f t="shared" si="38"/>
        <v>0</v>
      </c>
      <c r="P96" s="2"/>
      <c r="Q96" s="4">
        <f t="shared" si="42"/>
        <v>0</v>
      </c>
      <c r="R96" s="2"/>
      <c r="S96" s="28">
        <f t="shared" si="43"/>
        <v>0</v>
      </c>
      <c r="T96" s="3"/>
      <c r="U96" s="110">
        <f t="shared" si="44"/>
        <v>0</v>
      </c>
      <c r="V96" s="110">
        <f t="shared" si="45"/>
        <v>0</v>
      </c>
      <c r="W96" s="110">
        <f t="shared" si="46"/>
        <v>0</v>
      </c>
      <c r="X96" s="110">
        <f t="shared" si="47"/>
        <v>0</v>
      </c>
      <c r="Y96" s="110">
        <f t="shared" si="48"/>
        <v>0</v>
      </c>
      <c r="Z96" s="110">
        <f t="shared" si="49"/>
        <v>0</v>
      </c>
      <c r="AA96" s="110">
        <f t="shared" si="50"/>
        <v>0</v>
      </c>
      <c r="AB96" s="110">
        <f t="shared" si="51"/>
        <v>0</v>
      </c>
      <c r="AC96" s="110">
        <f t="shared" si="52"/>
        <v>0</v>
      </c>
      <c r="AD96" s="110">
        <f t="shared" si="53"/>
        <v>0</v>
      </c>
      <c r="AE96" s="6"/>
      <c r="AF96" s="6"/>
      <c r="AG96" s="6"/>
      <c r="AH96" s="6"/>
      <c r="AI96" s="6"/>
      <c r="AJ96" s="99"/>
      <c r="AK96" s="24">
        <f t="shared" si="39"/>
        <v>0</v>
      </c>
      <c r="AL96" s="24">
        <f t="shared" si="40"/>
        <v>0</v>
      </c>
      <c r="AM96" s="107">
        <f t="shared" si="54"/>
        <v>0</v>
      </c>
      <c r="AN96" s="108">
        <f t="shared" si="41"/>
        <v>0</v>
      </c>
      <c r="AO96" s="131">
        <f>RANK(AN96,AN5:AN302,0)</f>
        <v>1</v>
      </c>
      <c r="AP96" s="103"/>
      <c r="AV96" s="10">
        <f t="shared" si="55"/>
        <v>91</v>
      </c>
      <c r="AW96" s="10">
        <v>10</v>
      </c>
      <c r="AX96" s="10">
        <v>10</v>
      </c>
      <c r="AY96" s="11">
        <f t="shared" si="56"/>
        <v>91</v>
      </c>
      <c r="AZ96" s="11">
        <v>0</v>
      </c>
      <c r="BA96" s="11">
        <v>0</v>
      </c>
      <c r="BB96" s="11">
        <f t="shared" si="57"/>
        <v>91</v>
      </c>
      <c r="BC96" s="11">
        <v>0</v>
      </c>
      <c r="BD96" s="11">
        <v>0</v>
      </c>
      <c r="BE96" s="11">
        <f t="shared" si="58"/>
        <v>91</v>
      </c>
      <c r="BF96" s="11">
        <v>0</v>
      </c>
      <c r="BG96" s="11">
        <v>0</v>
      </c>
      <c r="BH96" s="12">
        <f t="shared" si="59"/>
        <v>9.0999999999999837</v>
      </c>
      <c r="BI96" s="13">
        <v>6</v>
      </c>
      <c r="BJ96" s="13">
        <v>8</v>
      </c>
      <c r="BK96" s="11">
        <f t="shared" si="60"/>
        <v>91</v>
      </c>
      <c r="BL96" s="11">
        <v>0</v>
      </c>
      <c r="BM96" s="11">
        <v>0</v>
      </c>
      <c r="BN96" s="11">
        <f t="shared" si="61"/>
        <v>91</v>
      </c>
      <c r="BO96" s="11">
        <v>10</v>
      </c>
      <c r="BP96" s="11">
        <v>10</v>
      </c>
      <c r="BQ96" s="11">
        <f t="shared" si="62"/>
        <v>91</v>
      </c>
      <c r="BR96" s="11">
        <v>10</v>
      </c>
      <c r="BS96" s="11">
        <v>10</v>
      </c>
    </row>
    <row r="97" spans="1:71" ht="10.8" thickBot="1" x14ac:dyDescent="0.25">
      <c r="A97" s="30">
        <v>93</v>
      </c>
      <c r="B97" s="31">
        <f>'Saisie des participants'!B96</f>
        <v>0</v>
      </c>
      <c r="C97" s="31">
        <f>'Saisie des participants'!C96</f>
        <v>0</v>
      </c>
      <c r="D97" s="31" t="str">
        <f>'Saisie des participants'!A96</f>
        <v>Féminin</v>
      </c>
      <c r="E97" s="32">
        <f>'Saisie des participants'!I96</f>
        <v>0</v>
      </c>
      <c r="F97" s="1"/>
      <c r="G97" s="2"/>
      <c r="H97" s="2"/>
      <c r="I97" s="2"/>
      <c r="J97" s="28">
        <f t="shared" si="33"/>
        <v>0</v>
      </c>
      <c r="K97" s="33">
        <f t="shared" si="34"/>
        <v>0</v>
      </c>
      <c r="L97" s="33">
        <f t="shared" si="35"/>
        <v>0</v>
      </c>
      <c r="M97" s="33">
        <f t="shared" si="36"/>
        <v>0</v>
      </c>
      <c r="N97" s="33">
        <f t="shared" si="37"/>
        <v>0</v>
      </c>
      <c r="O97" s="33">
        <f t="shared" si="38"/>
        <v>0</v>
      </c>
      <c r="P97" s="2"/>
      <c r="Q97" s="4">
        <f t="shared" si="42"/>
        <v>0</v>
      </c>
      <c r="R97" s="2"/>
      <c r="S97" s="28">
        <f t="shared" si="43"/>
        <v>0</v>
      </c>
      <c r="T97" s="3"/>
      <c r="U97" s="110">
        <f t="shared" si="44"/>
        <v>0</v>
      </c>
      <c r="V97" s="110">
        <f t="shared" si="45"/>
        <v>0</v>
      </c>
      <c r="W97" s="110">
        <f t="shared" si="46"/>
        <v>0</v>
      </c>
      <c r="X97" s="110">
        <f t="shared" si="47"/>
        <v>0</v>
      </c>
      <c r="Y97" s="110">
        <f t="shared" si="48"/>
        <v>0</v>
      </c>
      <c r="Z97" s="110">
        <f t="shared" si="49"/>
        <v>0</v>
      </c>
      <c r="AA97" s="110">
        <f t="shared" si="50"/>
        <v>0</v>
      </c>
      <c r="AB97" s="110">
        <f t="shared" si="51"/>
        <v>0</v>
      </c>
      <c r="AC97" s="110">
        <f t="shared" si="52"/>
        <v>0</v>
      </c>
      <c r="AD97" s="110">
        <f t="shared" si="53"/>
        <v>0</v>
      </c>
      <c r="AE97" s="6"/>
      <c r="AF97" s="6"/>
      <c r="AG97" s="6"/>
      <c r="AH97" s="6"/>
      <c r="AI97" s="6"/>
      <c r="AJ97" s="99"/>
      <c r="AK97" s="24">
        <f t="shared" si="39"/>
        <v>0</v>
      </c>
      <c r="AL97" s="24">
        <f t="shared" si="40"/>
        <v>0</v>
      </c>
      <c r="AM97" s="107">
        <f t="shared" si="54"/>
        <v>0</v>
      </c>
      <c r="AN97" s="108">
        <f t="shared" si="41"/>
        <v>0</v>
      </c>
      <c r="AO97" s="131">
        <f>RANK(AN97,AN5:AN302,0)</f>
        <v>1</v>
      </c>
      <c r="AP97" s="103"/>
      <c r="AV97" s="10">
        <f t="shared" si="55"/>
        <v>92</v>
      </c>
      <c r="AW97" s="10">
        <v>10</v>
      </c>
      <c r="AX97" s="10">
        <v>10</v>
      </c>
      <c r="AY97" s="11">
        <f t="shared" si="56"/>
        <v>92</v>
      </c>
      <c r="AZ97" s="11">
        <v>0</v>
      </c>
      <c r="BA97" s="11">
        <v>0</v>
      </c>
      <c r="BB97" s="11">
        <f t="shared" si="57"/>
        <v>92</v>
      </c>
      <c r="BC97" s="11">
        <v>0</v>
      </c>
      <c r="BD97" s="11">
        <v>0</v>
      </c>
      <c r="BE97" s="11">
        <f t="shared" si="58"/>
        <v>92</v>
      </c>
      <c r="BF97" s="11">
        <v>0</v>
      </c>
      <c r="BG97" s="11">
        <v>0</v>
      </c>
      <c r="BH97" s="12">
        <f t="shared" si="59"/>
        <v>9.1999999999999833</v>
      </c>
      <c r="BI97" s="13">
        <v>6</v>
      </c>
      <c r="BJ97" s="13">
        <v>8</v>
      </c>
      <c r="BK97" s="11">
        <f t="shared" si="60"/>
        <v>92</v>
      </c>
      <c r="BL97" s="11">
        <v>0</v>
      </c>
      <c r="BM97" s="11">
        <v>0</v>
      </c>
      <c r="BN97" s="11">
        <f t="shared" si="61"/>
        <v>92</v>
      </c>
      <c r="BO97" s="11">
        <v>10</v>
      </c>
      <c r="BP97" s="11">
        <v>10</v>
      </c>
      <c r="BQ97" s="11">
        <f t="shared" si="62"/>
        <v>92</v>
      </c>
      <c r="BR97" s="11">
        <v>10</v>
      </c>
      <c r="BS97" s="11">
        <v>10</v>
      </c>
    </row>
    <row r="98" spans="1:71" ht="10.8" thickBot="1" x14ac:dyDescent="0.25">
      <c r="A98" s="30">
        <v>94</v>
      </c>
      <c r="B98" s="31">
        <f>'Saisie des participants'!B97</f>
        <v>0</v>
      </c>
      <c r="C98" s="31">
        <f>'Saisie des participants'!C97</f>
        <v>0</v>
      </c>
      <c r="D98" s="31" t="str">
        <f>'Saisie des participants'!A97</f>
        <v>Féminin</v>
      </c>
      <c r="E98" s="32">
        <f>'Saisie des participants'!I97</f>
        <v>0</v>
      </c>
      <c r="F98" s="1"/>
      <c r="G98" s="2"/>
      <c r="H98" s="2"/>
      <c r="I98" s="2"/>
      <c r="J98" s="28">
        <f t="shared" si="33"/>
        <v>0</v>
      </c>
      <c r="K98" s="33">
        <f t="shared" si="34"/>
        <v>0</v>
      </c>
      <c r="L98" s="33">
        <f t="shared" si="35"/>
        <v>0</v>
      </c>
      <c r="M98" s="33">
        <f t="shared" si="36"/>
        <v>0</v>
      </c>
      <c r="N98" s="33">
        <f t="shared" si="37"/>
        <v>0</v>
      </c>
      <c r="O98" s="33">
        <f t="shared" si="38"/>
        <v>0</v>
      </c>
      <c r="P98" s="2"/>
      <c r="Q98" s="4">
        <f t="shared" si="42"/>
        <v>0</v>
      </c>
      <c r="R98" s="2"/>
      <c r="S98" s="28">
        <f t="shared" si="43"/>
        <v>0</v>
      </c>
      <c r="T98" s="3"/>
      <c r="U98" s="110">
        <f t="shared" si="44"/>
        <v>0</v>
      </c>
      <c r="V98" s="110">
        <f t="shared" si="45"/>
        <v>0</v>
      </c>
      <c r="W98" s="110">
        <f t="shared" si="46"/>
        <v>0</v>
      </c>
      <c r="X98" s="110">
        <f t="shared" si="47"/>
        <v>0</v>
      </c>
      <c r="Y98" s="110">
        <f t="shared" si="48"/>
        <v>0</v>
      </c>
      <c r="Z98" s="110">
        <f t="shared" si="49"/>
        <v>0</v>
      </c>
      <c r="AA98" s="110">
        <f t="shared" si="50"/>
        <v>0</v>
      </c>
      <c r="AB98" s="110">
        <f t="shared" si="51"/>
        <v>0</v>
      </c>
      <c r="AC98" s="110">
        <f t="shared" si="52"/>
        <v>0</v>
      </c>
      <c r="AD98" s="110">
        <f t="shared" si="53"/>
        <v>0</v>
      </c>
      <c r="AE98" s="6"/>
      <c r="AF98" s="6"/>
      <c r="AG98" s="6"/>
      <c r="AH98" s="6"/>
      <c r="AI98" s="6"/>
      <c r="AJ98" s="99"/>
      <c r="AK98" s="24">
        <f t="shared" si="39"/>
        <v>0</v>
      </c>
      <c r="AL98" s="24">
        <f t="shared" si="40"/>
        <v>0</v>
      </c>
      <c r="AM98" s="107">
        <f t="shared" si="54"/>
        <v>0</v>
      </c>
      <c r="AN98" s="108">
        <f t="shared" si="41"/>
        <v>0</v>
      </c>
      <c r="AO98" s="131">
        <f>RANK(AN98,AN5:AN302,0)</f>
        <v>1</v>
      </c>
      <c r="AP98" s="103"/>
      <c r="AV98" s="10">
        <f t="shared" si="55"/>
        <v>93</v>
      </c>
      <c r="AW98" s="10">
        <v>10</v>
      </c>
      <c r="AX98" s="10">
        <v>10</v>
      </c>
      <c r="AY98" s="11">
        <f t="shared" si="56"/>
        <v>93</v>
      </c>
      <c r="AZ98" s="11">
        <v>0</v>
      </c>
      <c r="BA98" s="11">
        <v>0</v>
      </c>
      <c r="BB98" s="11">
        <f t="shared" si="57"/>
        <v>93</v>
      </c>
      <c r="BC98" s="11">
        <v>0</v>
      </c>
      <c r="BD98" s="11">
        <v>0</v>
      </c>
      <c r="BE98" s="11">
        <f t="shared" si="58"/>
        <v>93</v>
      </c>
      <c r="BF98" s="11">
        <v>0</v>
      </c>
      <c r="BG98" s="11">
        <v>0</v>
      </c>
      <c r="BH98" s="12">
        <f t="shared" si="59"/>
        <v>9.2999999999999829</v>
      </c>
      <c r="BI98" s="13">
        <v>6</v>
      </c>
      <c r="BJ98" s="13">
        <v>7</v>
      </c>
      <c r="BK98" s="11">
        <f t="shared" si="60"/>
        <v>93</v>
      </c>
      <c r="BL98" s="11">
        <v>0</v>
      </c>
      <c r="BM98" s="11">
        <v>0</v>
      </c>
      <c r="BN98" s="11">
        <f t="shared" si="61"/>
        <v>93</v>
      </c>
      <c r="BO98" s="11">
        <v>10</v>
      </c>
      <c r="BP98" s="11">
        <v>10</v>
      </c>
      <c r="BQ98" s="11">
        <f t="shared" si="62"/>
        <v>93</v>
      </c>
      <c r="BR98" s="11">
        <v>10</v>
      </c>
      <c r="BS98" s="11">
        <v>10</v>
      </c>
    </row>
    <row r="99" spans="1:71" ht="10.8" thickBot="1" x14ac:dyDescent="0.25">
      <c r="A99" s="30">
        <v>95</v>
      </c>
      <c r="B99" s="31">
        <f>'Saisie des participants'!B98</f>
        <v>0</v>
      </c>
      <c r="C99" s="31">
        <f>'Saisie des participants'!C98</f>
        <v>0</v>
      </c>
      <c r="D99" s="31" t="str">
        <f>'Saisie des participants'!A98</f>
        <v>Féminin</v>
      </c>
      <c r="E99" s="32">
        <f>'Saisie des participants'!I98</f>
        <v>0</v>
      </c>
      <c r="F99" s="1"/>
      <c r="G99" s="2"/>
      <c r="H99" s="2"/>
      <c r="I99" s="2"/>
      <c r="J99" s="28">
        <f t="shared" si="33"/>
        <v>0</v>
      </c>
      <c r="K99" s="33">
        <f t="shared" si="34"/>
        <v>0</v>
      </c>
      <c r="L99" s="33">
        <f t="shared" si="35"/>
        <v>0</v>
      </c>
      <c r="M99" s="33">
        <f t="shared" si="36"/>
        <v>0</v>
      </c>
      <c r="N99" s="33">
        <f t="shared" si="37"/>
        <v>0</v>
      </c>
      <c r="O99" s="33">
        <f t="shared" si="38"/>
        <v>0</v>
      </c>
      <c r="P99" s="2"/>
      <c r="Q99" s="4">
        <f t="shared" si="42"/>
        <v>0</v>
      </c>
      <c r="R99" s="2"/>
      <c r="S99" s="28">
        <f t="shared" si="43"/>
        <v>0</v>
      </c>
      <c r="T99" s="3"/>
      <c r="U99" s="110">
        <f t="shared" si="44"/>
        <v>0</v>
      </c>
      <c r="V99" s="110">
        <f t="shared" si="45"/>
        <v>0</v>
      </c>
      <c r="W99" s="110">
        <f t="shared" si="46"/>
        <v>0</v>
      </c>
      <c r="X99" s="110">
        <f t="shared" si="47"/>
        <v>0</v>
      </c>
      <c r="Y99" s="110">
        <f t="shared" si="48"/>
        <v>0</v>
      </c>
      <c r="Z99" s="110">
        <f t="shared" si="49"/>
        <v>0</v>
      </c>
      <c r="AA99" s="110">
        <f t="shared" si="50"/>
        <v>0</v>
      </c>
      <c r="AB99" s="110">
        <f t="shared" si="51"/>
        <v>0</v>
      </c>
      <c r="AC99" s="110">
        <f t="shared" si="52"/>
        <v>0</v>
      </c>
      <c r="AD99" s="110">
        <f t="shared" si="53"/>
        <v>0</v>
      </c>
      <c r="AE99" s="6"/>
      <c r="AF99" s="6"/>
      <c r="AG99" s="6"/>
      <c r="AH99" s="6"/>
      <c r="AI99" s="6"/>
      <c r="AJ99" s="99"/>
      <c r="AK99" s="24">
        <f t="shared" si="39"/>
        <v>0</v>
      </c>
      <c r="AL99" s="24">
        <f t="shared" si="40"/>
        <v>0</v>
      </c>
      <c r="AM99" s="107">
        <f t="shared" si="54"/>
        <v>0</v>
      </c>
      <c r="AN99" s="108">
        <f t="shared" si="41"/>
        <v>0</v>
      </c>
      <c r="AO99" s="131">
        <f>RANK(AN99,AN5:AN302,0)</f>
        <v>1</v>
      </c>
      <c r="AP99" s="103"/>
      <c r="AV99" s="10">
        <f t="shared" si="55"/>
        <v>94</v>
      </c>
      <c r="AW99" s="10">
        <v>10</v>
      </c>
      <c r="AX99" s="10">
        <v>10</v>
      </c>
      <c r="AY99" s="11">
        <f t="shared" si="56"/>
        <v>94</v>
      </c>
      <c r="AZ99" s="11">
        <v>0</v>
      </c>
      <c r="BA99" s="11">
        <v>0</v>
      </c>
      <c r="BB99" s="11">
        <f t="shared" si="57"/>
        <v>94</v>
      </c>
      <c r="BC99" s="11">
        <v>0</v>
      </c>
      <c r="BD99" s="11">
        <v>0</v>
      </c>
      <c r="BE99" s="11">
        <f t="shared" si="58"/>
        <v>94</v>
      </c>
      <c r="BF99" s="11">
        <v>0</v>
      </c>
      <c r="BG99" s="11">
        <v>0</v>
      </c>
      <c r="BH99" s="12">
        <f t="shared" si="59"/>
        <v>9.3999999999999826</v>
      </c>
      <c r="BI99" s="13">
        <v>5</v>
      </c>
      <c r="BJ99" s="13">
        <v>7</v>
      </c>
      <c r="BK99" s="11">
        <f t="shared" si="60"/>
        <v>94</v>
      </c>
      <c r="BL99" s="11">
        <v>0</v>
      </c>
      <c r="BM99" s="11">
        <v>0</v>
      </c>
      <c r="BN99" s="11">
        <f t="shared" si="61"/>
        <v>94</v>
      </c>
      <c r="BO99" s="11">
        <v>10</v>
      </c>
      <c r="BP99" s="11">
        <v>10</v>
      </c>
      <c r="BQ99" s="11">
        <f t="shared" si="62"/>
        <v>94</v>
      </c>
      <c r="BR99" s="11">
        <v>10</v>
      </c>
      <c r="BS99" s="11">
        <v>10</v>
      </c>
    </row>
    <row r="100" spans="1:71" ht="10.8" thickBot="1" x14ac:dyDescent="0.25">
      <c r="A100" s="30">
        <v>96</v>
      </c>
      <c r="B100" s="31">
        <f>'Saisie des participants'!B99</f>
        <v>0</v>
      </c>
      <c r="C100" s="31">
        <f>'Saisie des participants'!C99</f>
        <v>0</v>
      </c>
      <c r="D100" s="31" t="str">
        <f>'Saisie des participants'!A99</f>
        <v>Féminin</v>
      </c>
      <c r="E100" s="32">
        <f>'Saisie des participants'!I99</f>
        <v>0</v>
      </c>
      <c r="F100" s="1"/>
      <c r="G100" s="2"/>
      <c r="H100" s="2"/>
      <c r="I100" s="2"/>
      <c r="J100" s="28">
        <f t="shared" si="33"/>
        <v>0</v>
      </c>
      <c r="K100" s="33">
        <f t="shared" si="34"/>
        <v>0</v>
      </c>
      <c r="L100" s="33">
        <f t="shared" si="35"/>
        <v>0</v>
      </c>
      <c r="M100" s="33">
        <f t="shared" si="36"/>
        <v>0</v>
      </c>
      <c r="N100" s="33">
        <f t="shared" si="37"/>
        <v>0</v>
      </c>
      <c r="O100" s="33">
        <f t="shared" si="38"/>
        <v>0</v>
      </c>
      <c r="P100" s="2"/>
      <c r="Q100" s="4">
        <f t="shared" si="42"/>
        <v>0</v>
      </c>
      <c r="R100" s="2"/>
      <c r="S100" s="28">
        <f t="shared" si="43"/>
        <v>0</v>
      </c>
      <c r="T100" s="3"/>
      <c r="U100" s="110">
        <f t="shared" si="44"/>
        <v>0</v>
      </c>
      <c r="V100" s="110">
        <f t="shared" si="45"/>
        <v>0</v>
      </c>
      <c r="W100" s="110">
        <f t="shared" si="46"/>
        <v>0</v>
      </c>
      <c r="X100" s="110">
        <f t="shared" si="47"/>
        <v>0</v>
      </c>
      <c r="Y100" s="110">
        <f t="shared" si="48"/>
        <v>0</v>
      </c>
      <c r="Z100" s="110">
        <f t="shared" si="49"/>
        <v>0</v>
      </c>
      <c r="AA100" s="110">
        <f t="shared" si="50"/>
        <v>0</v>
      </c>
      <c r="AB100" s="110">
        <f t="shared" si="51"/>
        <v>0</v>
      </c>
      <c r="AC100" s="110">
        <f t="shared" si="52"/>
        <v>0</v>
      </c>
      <c r="AD100" s="110">
        <f t="shared" si="53"/>
        <v>0</v>
      </c>
      <c r="AE100" s="6"/>
      <c r="AF100" s="6"/>
      <c r="AG100" s="6"/>
      <c r="AH100" s="6"/>
      <c r="AI100" s="6"/>
      <c r="AJ100" s="99"/>
      <c r="AK100" s="24">
        <f t="shared" si="39"/>
        <v>0</v>
      </c>
      <c r="AL100" s="24">
        <f t="shared" si="40"/>
        <v>0</v>
      </c>
      <c r="AM100" s="107">
        <f t="shared" si="54"/>
        <v>0</v>
      </c>
      <c r="AN100" s="108">
        <f t="shared" si="41"/>
        <v>0</v>
      </c>
      <c r="AO100" s="131">
        <f>RANK(AN100,AN5:AN302,0)</f>
        <v>1</v>
      </c>
      <c r="AP100" s="103"/>
      <c r="AV100" s="10">
        <f t="shared" si="55"/>
        <v>95</v>
      </c>
      <c r="AW100" s="10">
        <v>10</v>
      </c>
      <c r="AX100" s="10">
        <v>10</v>
      </c>
      <c r="AY100" s="11">
        <f t="shared" si="56"/>
        <v>95</v>
      </c>
      <c r="AZ100" s="11">
        <v>0</v>
      </c>
      <c r="BA100" s="11">
        <v>0</v>
      </c>
      <c r="BB100" s="11">
        <f t="shared" si="57"/>
        <v>95</v>
      </c>
      <c r="BC100" s="11">
        <v>0</v>
      </c>
      <c r="BD100" s="11">
        <v>0</v>
      </c>
      <c r="BE100" s="11">
        <f t="shared" si="58"/>
        <v>95</v>
      </c>
      <c r="BF100" s="11">
        <v>0</v>
      </c>
      <c r="BG100" s="11">
        <v>0</v>
      </c>
      <c r="BH100" s="12">
        <f t="shared" si="59"/>
        <v>9.4999999999999822</v>
      </c>
      <c r="BI100" s="13">
        <v>5</v>
      </c>
      <c r="BJ100" s="13">
        <v>7</v>
      </c>
      <c r="BK100" s="11">
        <f t="shared" si="60"/>
        <v>95</v>
      </c>
      <c r="BL100" s="11">
        <v>0</v>
      </c>
      <c r="BM100" s="11">
        <v>0</v>
      </c>
      <c r="BN100" s="11">
        <f t="shared" si="61"/>
        <v>95</v>
      </c>
      <c r="BO100" s="11">
        <v>10</v>
      </c>
      <c r="BP100" s="11">
        <v>10</v>
      </c>
      <c r="BQ100" s="11">
        <f t="shared" si="62"/>
        <v>95</v>
      </c>
      <c r="BR100" s="11">
        <v>10</v>
      </c>
      <c r="BS100" s="11">
        <v>10</v>
      </c>
    </row>
    <row r="101" spans="1:71" ht="10.8" thickBot="1" x14ac:dyDescent="0.25">
      <c r="A101" s="30">
        <v>97</v>
      </c>
      <c r="B101" s="31">
        <f>'Saisie des participants'!B100</f>
        <v>0</v>
      </c>
      <c r="C101" s="31">
        <f>'Saisie des participants'!C100</f>
        <v>0</v>
      </c>
      <c r="D101" s="31" t="str">
        <f>'Saisie des participants'!A100</f>
        <v>Féminin</v>
      </c>
      <c r="E101" s="32">
        <f>'Saisie des participants'!I100</f>
        <v>0</v>
      </c>
      <c r="F101" s="1"/>
      <c r="G101" s="2"/>
      <c r="H101" s="2"/>
      <c r="I101" s="2"/>
      <c r="J101" s="28">
        <f t="shared" si="33"/>
        <v>0</v>
      </c>
      <c r="K101" s="33">
        <f t="shared" si="34"/>
        <v>0</v>
      </c>
      <c r="L101" s="33">
        <f t="shared" si="35"/>
        <v>0</v>
      </c>
      <c r="M101" s="33">
        <f t="shared" si="36"/>
        <v>0</v>
      </c>
      <c r="N101" s="33">
        <f t="shared" si="37"/>
        <v>0</v>
      </c>
      <c r="O101" s="33">
        <f t="shared" si="38"/>
        <v>0</v>
      </c>
      <c r="P101" s="2"/>
      <c r="Q101" s="4">
        <f t="shared" si="42"/>
        <v>0</v>
      </c>
      <c r="R101" s="2"/>
      <c r="S101" s="28">
        <f t="shared" si="43"/>
        <v>0</v>
      </c>
      <c r="T101" s="3"/>
      <c r="U101" s="110">
        <f t="shared" si="44"/>
        <v>0</v>
      </c>
      <c r="V101" s="110">
        <f t="shared" si="45"/>
        <v>0</v>
      </c>
      <c r="W101" s="110">
        <f t="shared" si="46"/>
        <v>0</v>
      </c>
      <c r="X101" s="110">
        <f t="shared" si="47"/>
        <v>0</v>
      </c>
      <c r="Y101" s="110">
        <f t="shared" si="48"/>
        <v>0</v>
      </c>
      <c r="Z101" s="110">
        <f t="shared" si="49"/>
        <v>0</v>
      </c>
      <c r="AA101" s="110">
        <f t="shared" si="50"/>
        <v>0</v>
      </c>
      <c r="AB101" s="110">
        <f t="shared" si="51"/>
        <v>0</v>
      </c>
      <c r="AC101" s="110">
        <f t="shared" si="52"/>
        <v>0</v>
      </c>
      <c r="AD101" s="110">
        <f t="shared" si="53"/>
        <v>0</v>
      </c>
      <c r="AE101" s="6"/>
      <c r="AF101" s="6"/>
      <c r="AG101" s="6"/>
      <c r="AH101" s="6"/>
      <c r="AI101" s="6"/>
      <c r="AJ101" s="99"/>
      <c r="AK101" s="24">
        <f t="shared" si="39"/>
        <v>0</v>
      </c>
      <c r="AL101" s="24">
        <f t="shared" si="40"/>
        <v>0</v>
      </c>
      <c r="AM101" s="107">
        <f t="shared" si="54"/>
        <v>0</v>
      </c>
      <c r="AN101" s="108">
        <f t="shared" si="41"/>
        <v>0</v>
      </c>
      <c r="AO101" s="131">
        <f>RANK(AN101,AN5:AN302,0)</f>
        <v>1</v>
      </c>
      <c r="AP101" s="103"/>
      <c r="AV101" s="10">
        <f t="shared" si="55"/>
        <v>96</v>
      </c>
      <c r="AW101" s="10">
        <v>10</v>
      </c>
      <c r="AX101" s="10">
        <v>10</v>
      </c>
      <c r="AY101" s="11">
        <f t="shared" si="56"/>
        <v>96</v>
      </c>
      <c r="AZ101" s="11">
        <v>0</v>
      </c>
      <c r="BA101" s="11">
        <v>0</v>
      </c>
      <c r="BB101" s="11">
        <f t="shared" si="57"/>
        <v>96</v>
      </c>
      <c r="BC101" s="11">
        <v>0</v>
      </c>
      <c r="BD101" s="11">
        <v>0</v>
      </c>
      <c r="BE101" s="11">
        <f t="shared" si="58"/>
        <v>96</v>
      </c>
      <c r="BF101" s="11">
        <v>0</v>
      </c>
      <c r="BG101" s="11">
        <v>0</v>
      </c>
      <c r="BH101" s="12">
        <f t="shared" si="59"/>
        <v>9.5999999999999819</v>
      </c>
      <c r="BI101" s="13">
        <v>4</v>
      </c>
      <c r="BJ101" s="13">
        <v>6</v>
      </c>
      <c r="BK101" s="11">
        <f t="shared" si="60"/>
        <v>96</v>
      </c>
      <c r="BL101" s="11">
        <v>0</v>
      </c>
      <c r="BM101" s="11">
        <v>0</v>
      </c>
      <c r="BN101" s="11">
        <f t="shared" si="61"/>
        <v>96</v>
      </c>
      <c r="BO101" s="11">
        <v>10</v>
      </c>
      <c r="BP101" s="11">
        <v>10</v>
      </c>
      <c r="BQ101" s="11">
        <f t="shared" si="62"/>
        <v>96</v>
      </c>
      <c r="BR101" s="11">
        <v>10</v>
      </c>
      <c r="BS101" s="11">
        <v>10</v>
      </c>
    </row>
    <row r="102" spans="1:71" ht="10.8" thickBot="1" x14ac:dyDescent="0.25">
      <c r="A102" s="30">
        <v>98</v>
      </c>
      <c r="B102" s="31">
        <f>'Saisie des participants'!B101</f>
        <v>0</v>
      </c>
      <c r="C102" s="31">
        <f>'Saisie des participants'!C101</f>
        <v>0</v>
      </c>
      <c r="D102" s="31" t="str">
        <f>'Saisie des participants'!A101</f>
        <v>Féminin</v>
      </c>
      <c r="E102" s="32">
        <f>'Saisie des participants'!I101</f>
        <v>0</v>
      </c>
      <c r="F102" s="1"/>
      <c r="G102" s="2"/>
      <c r="H102" s="2"/>
      <c r="I102" s="2"/>
      <c r="J102" s="28">
        <f t="shared" si="33"/>
        <v>0</v>
      </c>
      <c r="K102" s="33">
        <f t="shared" si="34"/>
        <v>0</v>
      </c>
      <c r="L102" s="33">
        <f t="shared" si="35"/>
        <v>0</v>
      </c>
      <c r="M102" s="33">
        <f t="shared" si="36"/>
        <v>0</v>
      </c>
      <c r="N102" s="33">
        <f t="shared" si="37"/>
        <v>0</v>
      </c>
      <c r="O102" s="33">
        <f t="shared" si="38"/>
        <v>0</v>
      </c>
      <c r="P102" s="2"/>
      <c r="Q102" s="4">
        <f t="shared" si="42"/>
        <v>0</v>
      </c>
      <c r="R102" s="2"/>
      <c r="S102" s="28">
        <f t="shared" si="43"/>
        <v>0</v>
      </c>
      <c r="T102" s="3"/>
      <c r="U102" s="110">
        <f t="shared" si="44"/>
        <v>0</v>
      </c>
      <c r="V102" s="110">
        <f t="shared" si="45"/>
        <v>0</v>
      </c>
      <c r="W102" s="110">
        <f t="shared" si="46"/>
        <v>0</v>
      </c>
      <c r="X102" s="110">
        <f t="shared" si="47"/>
        <v>0</v>
      </c>
      <c r="Y102" s="110">
        <f t="shared" si="48"/>
        <v>0</v>
      </c>
      <c r="Z102" s="110">
        <f t="shared" si="49"/>
        <v>0</v>
      </c>
      <c r="AA102" s="110">
        <f t="shared" si="50"/>
        <v>0</v>
      </c>
      <c r="AB102" s="110">
        <f t="shared" si="51"/>
        <v>0</v>
      </c>
      <c r="AC102" s="110">
        <f t="shared" si="52"/>
        <v>0</v>
      </c>
      <c r="AD102" s="110">
        <f t="shared" si="53"/>
        <v>0</v>
      </c>
      <c r="AE102" s="6"/>
      <c r="AF102" s="6"/>
      <c r="AG102" s="6"/>
      <c r="AH102" s="6"/>
      <c r="AI102" s="6"/>
      <c r="AJ102" s="99"/>
      <c r="AK102" s="24">
        <f t="shared" si="39"/>
        <v>0</v>
      </c>
      <c r="AL102" s="24">
        <f t="shared" si="40"/>
        <v>0</v>
      </c>
      <c r="AM102" s="107">
        <f t="shared" si="54"/>
        <v>0</v>
      </c>
      <c r="AN102" s="108">
        <f t="shared" si="41"/>
        <v>0</v>
      </c>
      <c r="AO102" s="131">
        <f>RANK(AN102,AN5:AN302,0)</f>
        <v>1</v>
      </c>
      <c r="AP102" s="103"/>
      <c r="AV102" s="10">
        <f t="shared" si="55"/>
        <v>97</v>
      </c>
      <c r="AW102" s="10">
        <v>10</v>
      </c>
      <c r="AX102" s="10">
        <v>10</v>
      </c>
      <c r="AY102" s="11">
        <f t="shared" si="56"/>
        <v>97</v>
      </c>
      <c r="AZ102" s="11">
        <v>0</v>
      </c>
      <c r="BA102" s="11">
        <v>0</v>
      </c>
      <c r="BB102" s="11">
        <f t="shared" si="57"/>
        <v>97</v>
      </c>
      <c r="BC102" s="11">
        <v>0</v>
      </c>
      <c r="BD102" s="11">
        <v>0</v>
      </c>
      <c r="BE102" s="11">
        <f t="shared" si="58"/>
        <v>97</v>
      </c>
      <c r="BF102" s="11">
        <v>0</v>
      </c>
      <c r="BG102" s="11">
        <v>0</v>
      </c>
      <c r="BH102" s="12">
        <f t="shared" si="59"/>
        <v>9.6999999999999815</v>
      </c>
      <c r="BI102" s="13">
        <v>4</v>
      </c>
      <c r="BJ102" s="13">
        <v>6</v>
      </c>
      <c r="BK102" s="11">
        <f t="shared" si="60"/>
        <v>97</v>
      </c>
      <c r="BL102" s="11">
        <v>0</v>
      </c>
      <c r="BM102" s="11">
        <v>0</v>
      </c>
      <c r="BN102" s="11">
        <f t="shared" si="61"/>
        <v>97</v>
      </c>
      <c r="BO102" s="11">
        <v>10</v>
      </c>
      <c r="BP102" s="11">
        <v>10</v>
      </c>
      <c r="BQ102" s="11">
        <f t="shared" si="62"/>
        <v>97</v>
      </c>
      <c r="BR102" s="11">
        <v>10</v>
      </c>
      <c r="BS102" s="11">
        <v>10</v>
      </c>
    </row>
    <row r="103" spans="1:71" ht="10.8" thickBot="1" x14ac:dyDescent="0.25">
      <c r="A103" s="30">
        <v>99</v>
      </c>
      <c r="B103" s="31">
        <f>'Saisie des participants'!B102</f>
        <v>0</v>
      </c>
      <c r="C103" s="31">
        <f>'Saisie des participants'!C102</f>
        <v>0</v>
      </c>
      <c r="D103" s="31" t="str">
        <f>'Saisie des participants'!A102</f>
        <v>Féminin</v>
      </c>
      <c r="E103" s="32">
        <f>'Saisie des participants'!I102</f>
        <v>0</v>
      </c>
      <c r="F103" s="1"/>
      <c r="G103" s="2"/>
      <c r="H103" s="2"/>
      <c r="I103" s="2"/>
      <c r="J103" s="28">
        <f t="shared" si="33"/>
        <v>0</v>
      </c>
      <c r="K103" s="33">
        <f t="shared" si="34"/>
        <v>0</v>
      </c>
      <c r="L103" s="33">
        <f t="shared" si="35"/>
        <v>0</v>
      </c>
      <c r="M103" s="33">
        <f t="shared" si="36"/>
        <v>0</v>
      </c>
      <c r="N103" s="33">
        <f t="shared" si="37"/>
        <v>0</v>
      </c>
      <c r="O103" s="33">
        <f t="shared" si="38"/>
        <v>0</v>
      </c>
      <c r="P103" s="2"/>
      <c r="Q103" s="4">
        <f t="shared" si="42"/>
        <v>0</v>
      </c>
      <c r="R103" s="2"/>
      <c r="S103" s="28">
        <f t="shared" si="43"/>
        <v>0</v>
      </c>
      <c r="T103" s="3"/>
      <c r="U103" s="110">
        <f t="shared" si="44"/>
        <v>0</v>
      </c>
      <c r="V103" s="110">
        <f t="shared" si="45"/>
        <v>0</v>
      </c>
      <c r="W103" s="110">
        <f t="shared" si="46"/>
        <v>0</v>
      </c>
      <c r="X103" s="110">
        <f t="shared" si="47"/>
        <v>0</v>
      </c>
      <c r="Y103" s="110">
        <f t="shared" si="48"/>
        <v>0</v>
      </c>
      <c r="Z103" s="110">
        <f t="shared" si="49"/>
        <v>0</v>
      </c>
      <c r="AA103" s="110">
        <f t="shared" si="50"/>
        <v>0</v>
      </c>
      <c r="AB103" s="110">
        <f t="shared" si="51"/>
        <v>0</v>
      </c>
      <c r="AC103" s="110">
        <f t="shared" si="52"/>
        <v>0</v>
      </c>
      <c r="AD103" s="110">
        <f t="shared" si="53"/>
        <v>0</v>
      </c>
      <c r="AE103" s="6"/>
      <c r="AF103" s="6"/>
      <c r="AG103" s="6"/>
      <c r="AH103" s="6"/>
      <c r="AI103" s="6"/>
      <c r="AJ103" s="99"/>
      <c r="AK103" s="24">
        <f t="shared" si="39"/>
        <v>0</v>
      </c>
      <c r="AL103" s="24">
        <f t="shared" si="40"/>
        <v>0</v>
      </c>
      <c r="AM103" s="107">
        <f t="shared" si="54"/>
        <v>0</v>
      </c>
      <c r="AN103" s="108">
        <f t="shared" si="41"/>
        <v>0</v>
      </c>
      <c r="AO103" s="131">
        <f>RANK(AN103,AN5:AN302,0)</f>
        <v>1</v>
      </c>
      <c r="AP103" s="103"/>
      <c r="AV103" s="10">
        <f t="shared" si="55"/>
        <v>98</v>
      </c>
      <c r="AW103" s="10">
        <v>10</v>
      </c>
      <c r="AX103" s="10">
        <v>10</v>
      </c>
      <c r="AY103" s="11">
        <f t="shared" si="56"/>
        <v>98</v>
      </c>
      <c r="AZ103" s="11">
        <v>0</v>
      </c>
      <c r="BA103" s="11">
        <v>0</v>
      </c>
      <c r="BB103" s="11">
        <f t="shared" si="57"/>
        <v>98</v>
      </c>
      <c r="BC103" s="11">
        <v>0</v>
      </c>
      <c r="BD103" s="11">
        <v>0</v>
      </c>
      <c r="BE103" s="11">
        <f t="shared" si="58"/>
        <v>98</v>
      </c>
      <c r="BF103" s="11">
        <v>0</v>
      </c>
      <c r="BG103" s="11">
        <v>0</v>
      </c>
      <c r="BH103" s="12">
        <f t="shared" si="59"/>
        <v>9.7999999999999812</v>
      </c>
      <c r="BI103" s="13">
        <v>4</v>
      </c>
      <c r="BJ103" s="13">
        <v>5</v>
      </c>
      <c r="BK103" s="11">
        <f t="shared" si="60"/>
        <v>98</v>
      </c>
      <c r="BL103" s="11">
        <v>0</v>
      </c>
      <c r="BM103" s="11">
        <v>0</v>
      </c>
      <c r="BN103" s="11">
        <f t="shared" si="61"/>
        <v>98</v>
      </c>
      <c r="BO103" s="11">
        <v>10</v>
      </c>
      <c r="BP103" s="11">
        <v>10</v>
      </c>
      <c r="BQ103" s="11">
        <f t="shared" si="62"/>
        <v>98</v>
      </c>
      <c r="BR103" s="11">
        <v>10</v>
      </c>
      <c r="BS103" s="11">
        <v>10</v>
      </c>
    </row>
    <row r="104" spans="1:71" ht="10.8" thickBot="1" x14ac:dyDescent="0.25">
      <c r="A104" s="30">
        <v>100</v>
      </c>
      <c r="B104" s="31">
        <f>'Saisie des participants'!B103</f>
        <v>0</v>
      </c>
      <c r="C104" s="31">
        <f>'Saisie des participants'!C103</f>
        <v>0</v>
      </c>
      <c r="D104" s="31" t="str">
        <f>'Saisie des participants'!A103</f>
        <v>Féminin</v>
      </c>
      <c r="E104" s="32">
        <f>'Saisie des participants'!I103</f>
        <v>0</v>
      </c>
      <c r="F104" s="1"/>
      <c r="G104" s="2"/>
      <c r="H104" s="2"/>
      <c r="I104" s="2"/>
      <c r="J104" s="28">
        <f t="shared" si="33"/>
        <v>0</v>
      </c>
      <c r="K104" s="33">
        <f t="shared" si="34"/>
        <v>0</v>
      </c>
      <c r="L104" s="33">
        <f t="shared" si="35"/>
        <v>0</v>
      </c>
      <c r="M104" s="33">
        <f t="shared" si="36"/>
        <v>0</v>
      </c>
      <c r="N104" s="33">
        <f t="shared" si="37"/>
        <v>0</v>
      </c>
      <c r="O104" s="33">
        <f t="shared" si="38"/>
        <v>0</v>
      </c>
      <c r="P104" s="2"/>
      <c r="Q104" s="4">
        <f t="shared" si="42"/>
        <v>0</v>
      </c>
      <c r="R104" s="2"/>
      <c r="S104" s="28">
        <f t="shared" si="43"/>
        <v>0</v>
      </c>
      <c r="T104" s="3"/>
      <c r="U104" s="110">
        <f t="shared" si="44"/>
        <v>0</v>
      </c>
      <c r="V104" s="110">
        <f t="shared" si="45"/>
        <v>0</v>
      </c>
      <c r="W104" s="110">
        <f t="shared" si="46"/>
        <v>0</v>
      </c>
      <c r="X104" s="110">
        <f t="shared" si="47"/>
        <v>0</v>
      </c>
      <c r="Y104" s="110">
        <f t="shared" si="48"/>
        <v>0</v>
      </c>
      <c r="Z104" s="110">
        <f t="shared" si="49"/>
        <v>0</v>
      </c>
      <c r="AA104" s="110">
        <f t="shared" si="50"/>
        <v>0</v>
      </c>
      <c r="AB104" s="110">
        <f t="shared" si="51"/>
        <v>0</v>
      </c>
      <c r="AC104" s="110">
        <f t="shared" si="52"/>
        <v>0</v>
      </c>
      <c r="AD104" s="110">
        <f t="shared" si="53"/>
        <v>0</v>
      </c>
      <c r="AE104" s="6"/>
      <c r="AF104" s="6"/>
      <c r="AG104" s="6"/>
      <c r="AH104" s="6"/>
      <c r="AI104" s="6"/>
      <c r="AJ104" s="99"/>
      <c r="AK104" s="24">
        <f t="shared" si="39"/>
        <v>0</v>
      </c>
      <c r="AL104" s="24">
        <f t="shared" si="40"/>
        <v>0</v>
      </c>
      <c r="AM104" s="107">
        <f t="shared" si="54"/>
        <v>0</v>
      </c>
      <c r="AN104" s="108">
        <f t="shared" si="41"/>
        <v>0</v>
      </c>
      <c r="AO104" s="131">
        <f>RANK(AN104,AN5:AN302,0)</f>
        <v>1</v>
      </c>
      <c r="AP104" s="103"/>
      <c r="AV104" s="10">
        <f t="shared" si="55"/>
        <v>99</v>
      </c>
      <c r="AW104" s="10">
        <v>10</v>
      </c>
      <c r="AX104" s="10">
        <v>10</v>
      </c>
      <c r="AY104" s="11">
        <f t="shared" si="56"/>
        <v>99</v>
      </c>
      <c r="AZ104" s="11">
        <v>0</v>
      </c>
      <c r="BA104" s="11">
        <v>0</v>
      </c>
      <c r="BB104" s="11">
        <f t="shared" si="57"/>
        <v>99</v>
      </c>
      <c r="BC104" s="11">
        <v>0</v>
      </c>
      <c r="BD104" s="11">
        <v>0</v>
      </c>
      <c r="BE104" s="11">
        <f t="shared" si="58"/>
        <v>99</v>
      </c>
      <c r="BF104" s="11">
        <v>0</v>
      </c>
      <c r="BG104" s="11">
        <v>0</v>
      </c>
      <c r="BH104" s="12">
        <f t="shared" si="59"/>
        <v>9.8999999999999808</v>
      </c>
      <c r="BI104" s="13">
        <v>3</v>
      </c>
      <c r="BJ104" s="13">
        <v>5</v>
      </c>
      <c r="BK104" s="11">
        <f t="shared" si="60"/>
        <v>99</v>
      </c>
      <c r="BL104" s="11">
        <v>0</v>
      </c>
      <c r="BM104" s="11">
        <v>0</v>
      </c>
      <c r="BN104" s="11">
        <f t="shared" si="61"/>
        <v>99</v>
      </c>
      <c r="BO104" s="11">
        <v>10</v>
      </c>
      <c r="BP104" s="11">
        <v>10</v>
      </c>
      <c r="BQ104" s="11">
        <f t="shared" si="62"/>
        <v>99</v>
      </c>
      <c r="BR104" s="11">
        <v>10</v>
      </c>
      <c r="BS104" s="11">
        <v>10</v>
      </c>
    </row>
    <row r="105" spans="1:71" ht="10.8" thickBot="1" x14ac:dyDescent="0.25">
      <c r="A105" s="30">
        <v>101</v>
      </c>
      <c r="B105" s="31">
        <f>'Saisie des participants'!B104</f>
        <v>0</v>
      </c>
      <c r="C105" s="31">
        <f>'Saisie des participants'!C104</f>
        <v>0</v>
      </c>
      <c r="D105" s="31" t="str">
        <f>'Saisie des participants'!A104</f>
        <v>Féminin</v>
      </c>
      <c r="E105" s="32">
        <f>'Saisie des participants'!I104</f>
        <v>0</v>
      </c>
      <c r="F105" s="27"/>
      <c r="G105" s="28"/>
      <c r="H105" s="28"/>
      <c r="I105" s="28"/>
      <c r="J105" s="28">
        <f t="shared" si="33"/>
        <v>0</v>
      </c>
      <c r="K105" s="33">
        <f t="shared" si="34"/>
        <v>0</v>
      </c>
      <c r="L105" s="33">
        <f t="shared" si="35"/>
        <v>0</v>
      </c>
      <c r="M105" s="33">
        <f t="shared" si="36"/>
        <v>0</v>
      </c>
      <c r="N105" s="33">
        <f t="shared" si="37"/>
        <v>0</v>
      </c>
      <c r="O105" s="33">
        <f t="shared" si="38"/>
        <v>0</v>
      </c>
      <c r="P105" s="28"/>
      <c r="Q105" s="4">
        <f t="shared" si="42"/>
        <v>0</v>
      </c>
      <c r="R105" s="28"/>
      <c r="S105" s="28">
        <f t="shared" si="43"/>
        <v>0</v>
      </c>
      <c r="T105" s="29"/>
      <c r="U105" s="110">
        <f t="shared" si="44"/>
        <v>0</v>
      </c>
      <c r="V105" s="110">
        <f t="shared" si="45"/>
        <v>0</v>
      </c>
      <c r="W105" s="110">
        <f t="shared" si="46"/>
        <v>0</v>
      </c>
      <c r="X105" s="110">
        <f t="shared" si="47"/>
        <v>0</v>
      </c>
      <c r="Y105" s="110">
        <f t="shared" si="48"/>
        <v>0</v>
      </c>
      <c r="Z105" s="110">
        <f t="shared" si="49"/>
        <v>0</v>
      </c>
      <c r="AA105" s="110">
        <f t="shared" si="50"/>
        <v>0</v>
      </c>
      <c r="AB105" s="110">
        <f t="shared" si="51"/>
        <v>0</v>
      </c>
      <c r="AC105" s="110">
        <f t="shared" si="52"/>
        <v>0</v>
      </c>
      <c r="AD105" s="110">
        <f t="shared" si="53"/>
        <v>0</v>
      </c>
      <c r="AE105" s="28"/>
      <c r="AF105" s="28"/>
      <c r="AG105" s="28"/>
      <c r="AH105" s="28"/>
      <c r="AI105" s="28"/>
      <c r="AJ105" s="100"/>
      <c r="AK105" s="24">
        <f t="shared" si="39"/>
        <v>0</v>
      </c>
      <c r="AL105" s="24">
        <f t="shared" si="40"/>
        <v>0</v>
      </c>
      <c r="AM105" s="107">
        <f t="shared" si="54"/>
        <v>0</v>
      </c>
      <c r="AN105" s="108">
        <f t="shared" si="41"/>
        <v>0</v>
      </c>
      <c r="AO105" s="131">
        <f>RANK(AN105,AN5:AN302,0)</f>
        <v>1</v>
      </c>
      <c r="AP105" s="104"/>
      <c r="AV105" s="10">
        <f t="shared" si="55"/>
        <v>100</v>
      </c>
      <c r="AW105" s="10">
        <v>10</v>
      </c>
      <c r="AX105" s="10">
        <v>10</v>
      </c>
      <c r="AY105" s="11">
        <f t="shared" si="56"/>
        <v>100</v>
      </c>
      <c r="AZ105" s="11">
        <v>0</v>
      </c>
      <c r="BA105" s="11">
        <v>0</v>
      </c>
      <c r="BB105" s="11">
        <f t="shared" si="57"/>
        <v>100</v>
      </c>
      <c r="BC105" s="11">
        <v>0</v>
      </c>
      <c r="BD105" s="11">
        <v>0</v>
      </c>
      <c r="BE105" s="11">
        <f t="shared" si="58"/>
        <v>100</v>
      </c>
      <c r="BF105" s="11">
        <v>0</v>
      </c>
      <c r="BG105" s="11">
        <v>0</v>
      </c>
      <c r="BH105" s="12">
        <f t="shared" si="59"/>
        <v>9.9999999999999805</v>
      </c>
      <c r="BI105" s="13">
        <v>3</v>
      </c>
      <c r="BJ105" s="13">
        <v>5</v>
      </c>
      <c r="BK105" s="11">
        <f t="shared" si="60"/>
        <v>100</v>
      </c>
      <c r="BL105" s="11">
        <v>0</v>
      </c>
      <c r="BM105" s="11">
        <v>0</v>
      </c>
      <c r="BN105" s="11">
        <f t="shared" si="61"/>
        <v>100</v>
      </c>
      <c r="BO105" s="11">
        <v>10</v>
      </c>
      <c r="BP105" s="11">
        <v>10</v>
      </c>
      <c r="BQ105" s="11">
        <f t="shared" si="62"/>
        <v>100</v>
      </c>
      <c r="BR105" s="11">
        <v>10</v>
      </c>
      <c r="BS105" s="11">
        <v>10</v>
      </c>
    </row>
    <row r="106" spans="1:71" ht="10.8" thickBot="1" x14ac:dyDescent="0.25">
      <c r="A106" s="30">
        <v>102</v>
      </c>
      <c r="B106" s="31">
        <f>'Saisie des participants'!B105</f>
        <v>0</v>
      </c>
      <c r="C106" s="31">
        <f>'Saisie des participants'!C105</f>
        <v>0</v>
      </c>
      <c r="D106" s="31" t="str">
        <f>'Saisie des participants'!A105</f>
        <v>Féminin</v>
      </c>
      <c r="E106" s="32">
        <f>'Saisie des participants'!I105</f>
        <v>0</v>
      </c>
      <c r="F106" s="27"/>
      <c r="G106" s="28"/>
      <c r="H106" s="28"/>
      <c r="I106" s="28"/>
      <c r="J106" s="28">
        <f t="shared" si="33"/>
        <v>0</v>
      </c>
      <c r="K106" s="33">
        <f t="shared" si="34"/>
        <v>0</v>
      </c>
      <c r="L106" s="33">
        <f t="shared" si="35"/>
        <v>0</v>
      </c>
      <c r="M106" s="33">
        <f t="shared" si="36"/>
        <v>0</v>
      </c>
      <c r="N106" s="33">
        <f t="shared" si="37"/>
        <v>0</v>
      </c>
      <c r="O106" s="33">
        <f t="shared" si="38"/>
        <v>0</v>
      </c>
      <c r="P106" s="28"/>
      <c r="Q106" s="4">
        <f t="shared" si="42"/>
        <v>0</v>
      </c>
      <c r="R106" s="28"/>
      <c r="S106" s="28">
        <f t="shared" si="43"/>
        <v>0</v>
      </c>
      <c r="T106" s="29"/>
      <c r="U106" s="110">
        <f t="shared" si="44"/>
        <v>0</v>
      </c>
      <c r="V106" s="110">
        <f t="shared" si="45"/>
        <v>0</v>
      </c>
      <c r="W106" s="110">
        <f t="shared" si="46"/>
        <v>0</v>
      </c>
      <c r="X106" s="110">
        <f t="shared" si="47"/>
        <v>0</v>
      </c>
      <c r="Y106" s="110">
        <f t="shared" si="48"/>
        <v>0</v>
      </c>
      <c r="Z106" s="110">
        <f t="shared" si="49"/>
        <v>0</v>
      </c>
      <c r="AA106" s="110">
        <f t="shared" si="50"/>
        <v>0</v>
      </c>
      <c r="AB106" s="110">
        <f t="shared" si="51"/>
        <v>0</v>
      </c>
      <c r="AC106" s="110">
        <f t="shared" si="52"/>
        <v>0</v>
      </c>
      <c r="AD106" s="110">
        <f t="shared" si="53"/>
        <v>0</v>
      </c>
      <c r="AE106" s="28"/>
      <c r="AF106" s="28"/>
      <c r="AG106" s="28"/>
      <c r="AH106" s="28"/>
      <c r="AI106" s="28"/>
      <c r="AJ106" s="100"/>
      <c r="AK106" s="24">
        <f t="shared" si="39"/>
        <v>0</v>
      </c>
      <c r="AL106" s="24">
        <f t="shared" si="40"/>
        <v>0</v>
      </c>
      <c r="AM106" s="107">
        <f t="shared" si="54"/>
        <v>0</v>
      </c>
      <c r="AN106" s="108">
        <f t="shared" si="41"/>
        <v>0</v>
      </c>
      <c r="AO106" s="131">
        <f>RANK(AN106,AN5:AN302,0)</f>
        <v>1</v>
      </c>
      <c r="AP106" s="104"/>
      <c r="AV106" s="10">
        <f t="shared" si="55"/>
        <v>101</v>
      </c>
      <c r="AW106" s="10">
        <v>10</v>
      </c>
      <c r="AX106" s="10">
        <v>10</v>
      </c>
      <c r="AY106" s="11">
        <f t="shared" si="56"/>
        <v>101</v>
      </c>
      <c r="AZ106" s="11">
        <v>0</v>
      </c>
      <c r="BA106" s="11">
        <v>0</v>
      </c>
      <c r="BB106" s="11">
        <f t="shared" si="57"/>
        <v>101</v>
      </c>
      <c r="BC106" s="11">
        <v>0</v>
      </c>
      <c r="BD106" s="11">
        <v>0</v>
      </c>
      <c r="BE106" s="11">
        <f t="shared" si="58"/>
        <v>101</v>
      </c>
      <c r="BF106" s="11">
        <v>0</v>
      </c>
      <c r="BG106" s="11">
        <v>0</v>
      </c>
      <c r="BH106" s="12">
        <f t="shared" si="59"/>
        <v>10.09999999999998</v>
      </c>
      <c r="BI106" s="13">
        <v>3</v>
      </c>
      <c r="BJ106" s="13">
        <v>4</v>
      </c>
      <c r="BK106" s="11">
        <f t="shared" si="60"/>
        <v>101</v>
      </c>
      <c r="BL106" s="11">
        <v>0</v>
      </c>
      <c r="BM106" s="11">
        <v>0</v>
      </c>
      <c r="BN106" s="11">
        <f t="shared" si="61"/>
        <v>101</v>
      </c>
      <c r="BO106" s="11">
        <v>10</v>
      </c>
      <c r="BP106" s="11">
        <v>10</v>
      </c>
      <c r="BQ106" s="11">
        <f t="shared" si="62"/>
        <v>101</v>
      </c>
      <c r="BR106" s="11">
        <v>10</v>
      </c>
      <c r="BS106" s="11">
        <v>10</v>
      </c>
    </row>
    <row r="107" spans="1:71" ht="10.8" thickBot="1" x14ac:dyDescent="0.25">
      <c r="A107" s="30">
        <v>103</v>
      </c>
      <c r="B107" s="31">
        <f>'Saisie des participants'!B106</f>
        <v>0</v>
      </c>
      <c r="C107" s="31">
        <f>'Saisie des participants'!C106</f>
        <v>0</v>
      </c>
      <c r="D107" s="31" t="str">
        <f>'Saisie des participants'!A106</f>
        <v>Féminin</v>
      </c>
      <c r="E107" s="32">
        <f>'Saisie des participants'!I106</f>
        <v>0</v>
      </c>
      <c r="F107" s="27"/>
      <c r="G107" s="28"/>
      <c r="H107" s="28"/>
      <c r="I107" s="28"/>
      <c r="J107" s="28">
        <f t="shared" si="33"/>
        <v>0</v>
      </c>
      <c r="K107" s="33">
        <f t="shared" si="34"/>
        <v>0</v>
      </c>
      <c r="L107" s="33">
        <f t="shared" si="35"/>
        <v>0</v>
      </c>
      <c r="M107" s="33">
        <f t="shared" si="36"/>
        <v>0</v>
      </c>
      <c r="N107" s="33">
        <f t="shared" si="37"/>
        <v>0</v>
      </c>
      <c r="O107" s="33">
        <f t="shared" si="38"/>
        <v>0</v>
      </c>
      <c r="P107" s="28"/>
      <c r="Q107" s="4">
        <f t="shared" si="42"/>
        <v>0</v>
      </c>
      <c r="R107" s="28"/>
      <c r="S107" s="28">
        <f t="shared" si="43"/>
        <v>0</v>
      </c>
      <c r="T107" s="29"/>
      <c r="U107" s="110">
        <f t="shared" si="44"/>
        <v>0</v>
      </c>
      <c r="V107" s="110">
        <f t="shared" si="45"/>
        <v>0</v>
      </c>
      <c r="W107" s="110">
        <f t="shared" si="46"/>
        <v>0</v>
      </c>
      <c r="X107" s="110">
        <f t="shared" si="47"/>
        <v>0</v>
      </c>
      <c r="Y107" s="110">
        <f t="shared" si="48"/>
        <v>0</v>
      </c>
      <c r="Z107" s="110">
        <f t="shared" si="49"/>
        <v>0</v>
      </c>
      <c r="AA107" s="110">
        <f t="shared" si="50"/>
        <v>0</v>
      </c>
      <c r="AB107" s="110">
        <f t="shared" si="51"/>
        <v>0</v>
      </c>
      <c r="AC107" s="110">
        <f t="shared" si="52"/>
        <v>0</v>
      </c>
      <c r="AD107" s="110">
        <f t="shared" si="53"/>
        <v>0</v>
      </c>
      <c r="AE107" s="28"/>
      <c r="AF107" s="28"/>
      <c r="AG107" s="28"/>
      <c r="AH107" s="28"/>
      <c r="AI107" s="28"/>
      <c r="AJ107" s="100"/>
      <c r="AK107" s="24">
        <f t="shared" si="39"/>
        <v>0</v>
      </c>
      <c r="AL107" s="24">
        <f t="shared" si="40"/>
        <v>0</v>
      </c>
      <c r="AM107" s="107">
        <f t="shared" si="54"/>
        <v>0</v>
      </c>
      <c r="AN107" s="108">
        <f t="shared" si="41"/>
        <v>0</v>
      </c>
      <c r="AO107" s="131">
        <f>RANK(AN107,AN5:AN302,0)</f>
        <v>1</v>
      </c>
      <c r="AP107" s="104"/>
      <c r="AV107" s="10">
        <f t="shared" si="55"/>
        <v>102</v>
      </c>
      <c r="AW107" s="10">
        <v>10</v>
      </c>
      <c r="AX107" s="10">
        <v>10</v>
      </c>
      <c r="AY107" s="11">
        <f t="shared" si="56"/>
        <v>102</v>
      </c>
      <c r="AZ107" s="11">
        <v>0</v>
      </c>
      <c r="BA107" s="11">
        <v>0</v>
      </c>
      <c r="BB107" s="11">
        <f t="shared" si="57"/>
        <v>102</v>
      </c>
      <c r="BC107" s="11">
        <v>0</v>
      </c>
      <c r="BD107" s="11">
        <v>0</v>
      </c>
      <c r="BE107" s="11">
        <f t="shared" si="58"/>
        <v>102</v>
      </c>
      <c r="BF107" s="11">
        <v>0</v>
      </c>
      <c r="BG107" s="11">
        <v>0</v>
      </c>
      <c r="BH107" s="12">
        <f t="shared" si="59"/>
        <v>10.19999999999998</v>
      </c>
      <c r="BI107" s="13">
        <v>2</v>
      </c>
      <c r="BJ107" s="13">
        <v>4</v>
      </c>
      <c r="BK107" s="11">
        <f t="shared" si="60"/>
        <v>102</v>
      </c>
      <c r="BL107" s="11">
        <v>0</v>
      </c>
      <c r="BM107" s="11">
        <v>0</v>
      </c>
      <c r="BN107" s="11">
        <f t="shared" si="61"/>
        <v>102</v>
      </c>
      <c r="BO107" s="11">
        <v>10</v>
      </c>
      <c r="BP107" s="11">
        <v>10</v>
      </c>
      <c r="BQ107" s="11">
        <f t="shared" si="62"/>
        <v>102</v>
      </c>
      <c r="BR107" s="11">
        <v>10</v>
      </c>
      <c r="BS107" s="11">
        <v>10</v>
      </c>
    </row>
    <row r="108" spans="1:71" ht="10.8" thickBot="1" x14ac:dyDescent="0.25">
      <c r="A108" s="30">
        <v>104</v>
      </c>
      <c r="B108" s="31">
        <f>'Saisie des participants'!B107</f>
        <v>0</v>
      </c>
      <c r="C108" s="31">
        <f>'Saisie des participants'!C107</f>
        <v>0</v>
      </c>
      <c r="D108" s="31" t="str">
        <f>'Saisie des participants'!A107</f>
        <v>Féminin</v>
      </c>
      <c r="E108" s="32">
        <f>'Saisie des participants'!I107</f>
        <v>0</v>
      </c>
      <c r="F108" s="27"/>
      <c r="G108" s="28"/>
      <c r="H108" s="28"/>
      <c r="I108" s="28"/>
      <c r="J108" s="28">
        <f t="shared" si="33"/>
        <v>0</v>
      </c>
      <c r="K108" s="33">
        <f t="shared" si="34"/>
        <v>0</v>
      </c>
      <c r="L108" s="33">
        <f t="shared" si="35"/>
        <v>0</v>
      </c>
      <c r="M108" s="33">
        <f t="shared" si="36"/>
        <v>0</v>
      </c>
      <c r="N108" s="33">
        <f t="shared" si="37"/>
        <v>0</v>
      </c>
      <c r="O108" s="33">
        <f t="shared" si="38"/>
        <v>0</v>
      </c>
      <c r="P108" s="28"/>
      <c r="Q108" s="4">
        <f t="shared" si="42"/>
        <v>0</v>
      </c>
      <c r="R108" s="28"/>
      <c r="S108" s="28">
        <f t="shared" si="43"/>
        <v>0</v>
      </c>
      <c r="T108" s="29"/>
      <c r="U108" s="110">
        <f t="shared" si="44"/>
        <v>0</v>
      </c>
      <c r="V108" s="110">
        <f t="shared" si="45"/>
        <v>0</v>
      </c>
      <c r="W108" s="110">
        <f t="shared" si="46"/>
        <v>0</v>
      </c>
      <c r="X108" s="110">
        <f t="shared" si="47"/>
        <v>0</v>
      </c>
      <c r="Y108" s="110">
        <f t="shared" si="48"/>
        <v>0</v>
      </c>
      <c r="Z108" s="110">
        <f t="shared" si="49"/>
        <v>0</v>
      </c>
      <c r="AA108" s="110">
        <f t="shared" si="50"/>
        <v>0</v>
      </c>
      <c r="AB108" s="110">
        <f t="shared" si="51"/>
        <v>0</v>
      </c>
      <c r="AC108" s="110">
        <f t="shared" si="52"/>
        <v>0</v>
      </c>
      <c r="AD108" s="110">
        <f t="shared" si="53"/>
        <v>0</v>
      </c>
      <c r="AE108" s="28"/>
      <c r="AF108" s="28"/>
      <c r="AG108" s="28"/>
      <c r="AH108" s="28"/>
      <c r="AI108" s="28"/>
      <c r="AJ108" s="100"/>
      <c r="AK108" s="24">
        <f t="shared" si="39"/>
        <v>0</v>
      </c>
      <c r="AL108" s="24">
        <f t="shared" si="40"/>
        <v>0</v>
      </c>
      <c r="AM108" s="107">
        <f t="shared" si="54"/>
        <v>0</v>
      </c>
      <c r="AN108" s="108">
        <f t="shared" si="41"/>
        <v>0</v>
      </c>
      <c r="AO108" s="131">
        <f>RANK(AN108,AN5:AN302,0)</f>
        <v>1</v>
      </c>
      <c r="AP108" s="104"/>
      <c r="AV108" s="10">
        <f t="shared" si="55"/>
        <v>103</v>
      </c>
      <c r="AW108" s="10">
        <v>10</v>
      </c>
      <c r="AX108" s="10">
        <v>10</v>
      </c>
      <c r="AY108" s="11">
        <f t="shared" si="56"/>
        <v>103</v>
      </c>
      <c r="AZ108" s="11">
        <v>0</v>
      </c>
      <c r="BA108" s="11">
        <v>0</v>
      </c>
      <c r="BB108" s="11">
        <f t="shared" si="57"/>
        <v>103</v>
      </c>
      <c r="BC108" s="11">
        <v>0</v>
      </c>
      <c r="BD108" s="11">
        <v>0</v>
      </c>
      <c r="BE108" s="11">
        <f t="shared" si="58"/>
        <v>103</v>
      </c>
      <c r="BF108" s="11">
        <v>0</v>
      </c>
      <c r="BG108" s="11">
        <v>0</v>
      </c>
      <c r="BH108" s="12">
        <f t="shared" si="59"/>
        <v>10.299999999999979</v>
      </c>
      <c r="BI108" s="13">
        <v>2</v>
      </c>
      <c r="BJ108" s="13">
        <v>4</v>
      </c>
      <c r="BK108" s="11">
        <f t="shared" si="60"/>
        <v>103</v>
      </c>
      <c r="BL108" s="11">
        <v>0</v>
      </c>
      <c r="BM108" s="11">
        <v>0</v>
      </c>
      <c r="BN108" s="11">
        <f t="shared" si="61"/>
        <v>103</v>
      </c>
      <c r="BO108" s="11">
        <v>10</v>
      </c>
      <c r="BP108" s="11">
        <v>10</v>
      </c>
      <c r="BQ108" s="11">
        <f t="shared" si="62"/>
        <v>103</v>
      </c>
      <c r="BR108" s="11">
        <v>10</v>
      </c>
      <c r="BS108" s="11">
        <v>10</v>
      </c>
    </row>
    <row r="109" spans="1:71" ht="10.8" thickBot="1" x14ac:dyDescent="0.25">
      <c r="A109" s="30">
        <v>105</v>
      </c>
      <c r="B109" s="31">
        <f>'Saisie des participants'!B108</f>
        <v>0</v>
      </c>
      <c r="C109" s="31">
        <f>'Saisie des participants'!C108</f>
        <v>0</v>
      </c>
      <c r="D109" s="31" t="str">
        <f>'Saisie des participants'!A108</f>
        <v>Féminin</v>
      </c>
      <c r="E109" s="32">
        <f>'Saisie des participants'!I108</f>
        <v>0</v>
      </c>
      <c r="F109" s="27"/>
      <c r="G109" s="28"/>
      <c r="H109" s="28"/>
      <c r="I109" s="28"/>
      <c r="J109" s="28">
        <f t="shared" si="33"/>
        <v>0</v>
      </c>
      <c r="K109" s="33">
        <f t="shared" si="34"/>
        <v>0</v>
      </c>
      <c r="L109" s="33">
        <f t="shared" si="35"/>
        <v>0</v>
      </c>
      <c r="M109" s="33">
        <f t="shared" si="36"/>
        <v>0</v>
      </c>
      <c r="N109" s="33">
        <f t="shared" si="37"/>
        <v>0</v>
      </c>
      <c r="O109" s="33">
        <f t="shared" si="38"/>
        <v>0</v>
      </c>
      <c r="P109" s="28"/>
      <c r="Q109" s="4">
        <f t="shared" si="42"/>
        <v>0</v>
      </c>
      <c r="R109" s="28"/>
      <c r="S109" s="28">
        <f t="shared" si="43"/>
        <v>0</v>
      </c>
      <c r="T109" s="29"/>
      <c r="U109" s="110">
        <f t="shared" si="44"/>
        <v>0</v>
      </c>
      <c r="V109" s="110">
        <f t="shared" si="45"/>
        <v>0</v>
      </c>
      <c r="W109" s="110">
        <f t="shared" si="46"/>
        <v>0</v>
      </c>
      <c r="X109" s="110">
        <f t="shared" si="47"/>
        <v>0</v>
      </c>
      <c r="Y109" s="110">
        <f t="shared" si="48"/>
        <v>0</v>
      </c>
      <c r="Z109" s="110">
        <f t="shared" si="49"/>
        <v>0</v>
      </c>
      <c r="AA109" s="110">
        <f t="shared" si="50"/>
        <v>0</v>
      </c>
      <c r="AB109" s="110">
        <f t="shared" si="51"/>
        <v>0</v>
      </c>
      <c r="AC109" s="110">
        <f t="shared" si="52"/>
        <v>0</v>
      </c>
      <c r="AD109" s="110">
        <f t="shared" si="53"/>
        <v>0</v>
      </c>
      <c r="AE109" s="28"/>
      <c r="AF109" s="28"/>
      <c r="AG109" s="28"/>
      <c r="AH109" s="28"/>
      <c r="AI109" s="28"/>
      <c r="AJ109" s="100"/>
      <c r="AK109" s="24">
        <f t="shared" si="39"/>
        <v>0</v>
      </c>
      <c r="AL109" s="24">
        <f t="shared" si="40"/>
        <v>0</v>
      </c>
      <c r="AM109" s="107">
        <f t="shared" si="54"/>
        <v>0</v>
      </c>
      <c r="AN109" s="108">
        <f t="shared" si="41"/>
        <v>0</v>
      </c>
      <c r="AO109" s="131">
        <f>RANK(AN109,AN5:AN302,0)</f>
        <v>1</v>
      </c>
      <c r="AP109" s="104"/>
      <c r="AV109" s="10">
        <f t="shared" si="55"/>
        <v>104</v>
      </c>
      <c r="AW109" s="10">
        <v>10</v>
      </c>
      <c r="AX109" s="10">
        <v>10</v>
      </c>
      <c r="AY109" s="11">
        <f t="shared" si="56"/>
        <v>104</v>
      </c>
      <c r="AZ109" s="11">
        <v>0</v>
      </c>
      <c r="BA109" s="11">
        <v>0</v>
      </c>
      <c r="BB109" s="11">
        <f t="shared" si="57"/>
        <v>104</v>
      </c>
      <c r="BC109" s="11">
        <v>0</v>
      </c>
      <c r="BD109" s="11">
        <v>0</v>
      </c>
      <c r="BE109" s="11">
        <f t="shared" si="58"/>
        <v>104</v>
      </c>
      <c r="BF109" s="11">
        <v>0</v>
      </c>
      <c r="BG109" s="11">
        <v>0</v>
      </c>
      <c r="BH109" s="12">
        <f t="shared" si="59"/>
        <v>10.399999999999979</v>
      </c>
      <c r="BI109" s="13">
        <v>2</v>
      </c>
      <c r="BJ109" s="13">
        <v>3</v>
      </c>
      <c r="BK109" s="11">
        <f t="shared" si="60"/>
        <v>104</v>
      </c>
      <c r="BL109" s="11">
        <v>0</v>
      </c>
      <c r="BM109" s="11">
        <v>0</v>
      </c>
      <c r="BN109" s="11">
        <f t="shared" si="61"/>
        <v>104</v>
      </c>
      <c r="BO109" s="11">
        <v>10</v>
      </c>
      <c r="BP109" s="11">
        <v>10</v>
      </c>
      <c r="BQ109" s="11">
        <f t="shared" si="62"/>
        <v>104</v>
      </c>
      <c r="BR109" s="11">
        <v>10</v>
      </c>
      <c r="BS109" s="11">
        <v>10</v>
      </c>
    </row>
    <row r="110" spans="1:71" ht="10.8" thickBot="1" x14ac:dyDescent="0.25">
      <c r="A110" s="30">
        <v>106</v>
      </c>
      <c r="B110" s="31">
        <f>'Saisie des participants'!B109</f>
        <v>0</v>
      </c>
      <c r="C110" s="31">
        <f>'Saisie des participants'!C109</f>
        <v>0</v>
      </c>
      <c r="D110" s="31" t="str">
        <f>'Saisie des participants'!A109</f>
        <v>Féminin</v>
      </c>
      <c r="E110" s="32">
        <f>'Saisie des participants'!I109</f>
        <v>0</v>
      </c>
      <c r="F110" s="27"/>
      <c r="G110" s="28"/>
      <c r="H110" s="28"/>
      <c r="I110" s="28"/>
      <c r="J110" s="28">
        <f t="shared" si="33"/>
        <v>0</v>
      </c>
      <c r="K110" s="33">
        <f t="shared" si="34"/>
        <v>0</v>
      </c>
      <c r="L110" s="33">
        <f t="shared" si="35"/>
        <v>0</v>
      </c>
      <c r="M110" s="33">
        <f t="shared" si="36"/>
        <v>0</v>
      </c>
      <c r="N110" s="33">
        <f t="shared" si="37"/>
        <v>0</v>
      </c>
      <c r="O110" s="33">
        <f t="shared" si="38"/>
        <v>0</v>
      </c>
      <c r="P110" s="28"/>
      <c r="Q110" s="4">
        <f t="shared" si="42"/>
        <v>0</v>
      </c>
      <c r="R110" s="28"/>
      <c r="S110" s="28">
        <f t="shared" si="43"/>
        <v>0</v>
      </c>
      <c r="T110" s="29"/>
      <c r="U110" s="110">
        <f t="shared" si="44"/>
        <v>0</v>
      </c>
      <c r="V110" s="110">
        <f t="shared" si="45"/>
        <v>0</v>
      </c>
      <c r="W110" s="110">
        <f t="shared" si="46"/>
        <v>0</v>
      </c>
      <c r="X110" s="110">
        <f t="shared" si="47"/>
        <v>0</v>
      </c>
      <c r="Y110" s="110">
        <f t="shared" si="48"/>
        <v>0</v>
      </c>
      <c r="Z110" s="110">
        <f t="shared" si="49"/>
        <v>0</v>
      </c>
      <c r="AA110" s="110">
        <f t="shared" si="50"/>
        <v>0</v>
      </c>
      <c r="AB110" s="110">
        <f t="shared" si="51"/>
        <v>0</v>
      </c>
      <c r="AC110" s="110">
        <f t="shared" si="52"/>
        <v>0</v>
      </c>
      <c r="AD110" s="110">
        <f t="shared" si="53"/>
        <v>0</v>
      </c>
      <c r="AE110" s="28"/>
      <c r="AF110" s="28"/>
      <c r="AG110" s="28"/>
      <c r="AH110" s="28"/>
      <c r="AI110" s="28"/>
      <c r="AJ110" s="100"/>
      <c r="AK110" s="24">
        <f t="shared" si="39"/>
        <v>0</v>
      </c>
      <c r="AL110" s="24">
        <f t="shared" si="40"/>
        <v>0</v>
      </c>
      <c r="AM110" s="107">
        <f t="shared" si="54"/>
        <v>0</v>
      </c>
      <c r="AN110" s="108">
        <f t="shared" si="41"/>
        <v>0</v>
      </c>
      <c r="AO110" s="131">
        <f>RANK(AN110,AN5:AN302,0)</f>
        <v>1</v>
      </c>
      <c r="AP110" s="104"/>
      <c r="AV110" s="10">
        <f t="shared" si="55"/>
        <v>105</v>
      </c>
      <c r="AW110" s="10">
        <v>10</v>
      </c>
      <c r="AX110" s="10">
        <v>10</v>
      </c>
      <c r="AY110" s="11">
        <f t="shared" si="56"/>
        <v>105</v>
      </c>
      <c r="AZ110" s="11">
        <v>0</v>
      </c>
      <c r="BA110" s="11">
        <v>0</v>
      </c>
      <c r="BB110" s="11">
        <f t="shared" si="57"/>
        <v>105</v>
      </c>
      <c r="BC110" s="11">
        <v>0</v>
      </c>
      <c r="BD110" s="11">
        <v>0</v>
      </c>
      <c r="BE110" s="11">
        <f t="shared" si="58"/>
        <v>105</v>
      </c>
      <c r="BF110" s="11">
        <v>0</v>
      </c>
      <c r="BG110" s="11">
        <v>0</v>
      </c>
      <c r="BH110" s="12">
        <f t="shared" si="59"/>
        <v>10.499999999999979</v>
      </c>
      <c r="BI110" s="13">
        <v>2</v>
      </c>
      <c r="BJ110" s="13">
        <v>3</v>
      </c>
      <c r="BK110" s="11">
        <f t="shared" si="60"/>
        <v>105</v>
      </c>
      <c r="BL110" s="11">
        <v>0</v>
      </c>
      <c r="BM110" s="11">
        <v>0</v>
      </c>
      <c r="BN110" s="11">
        <f t="shared" si="61"/>
        <v>105</v>
      </c>
      <c r="BO110" s="11">
        <v>10</v>
      </c>
      <c r="BP110" s="11">
        <v>10</v>
      </c>
      <c r="BQ110" s="11">
        <f t="shared" si="62"/>
        <v>105</v>
      </c>
      <c r="BR110" s="11">
        <v>10</v>
      </c>
      <c r="BS110" s="11">
        <v>10</v>
      </c>
    </row>
    <row r="111" spans="1:71" ht="10.8" thickBot="1" x14ac:dyDescent="0.25">
      <c r="A111" s="30">
        <v>107</v>
      </c>
      <c r="B111" s="31">
        <f>'Saisie des participants'!B110</f>
        <v>0</v>
      </c>
      <c r="C111" s="31">
        <f>'Saisie des participants'!C110</f>
        <v>0</v>
      </c>
      <c r="D111" s="31" t="str">
        <f>'Saisie des participants'!A110</f>
        <v>Féminin</v>
      </c>
      <c r="E111" s="32">
        <f>'Saisie des participants'!I110</f>
        <v>0</v>
      </c>
      <c r="F111" s="27"/>
      <c r="G111" s="28"/>
      <c r="H111" s="28"/>
      <c r="I111" s="28"/>
      <c r="J111" s="28">
        <f t="shared" si="33"/>
        <v>0</v>
      </c>
      <c r="K111" s="33">
        <f t="shared" si="34"/>
        <v>0</v>
      </c>
      <c r="L111" s="33">
        <f t="shared" si="35"/>
        <v>0</v>
      </c>
      <c r="M111" s="33">
        <f t="shared" si="36"/>
        <v>0</v>
      </c>
      <c r="N111" s="33">
        <f t="shared" si="37"/>
        <v>0</v>
      </c>
      <c r="O111" s="33">
        <f t="shared" si="38"/>
        <v>0</v>
      </c>
      <c r="P111" s="28"/>
      <c r="Q111" s="4">
        <f t="shared" si="42"/>
        <v>0</v>
      </c>
      <c r="R111" s="28"/>
      <c r="S111" s="28">
        <f t="shared" si="43"/>
        <v>0</v>
      </c>
      <c r="T111" s="29"/>
      <c r="U111" s="110">
        <f t="shared" si="44"/>
        <v>0</v>
      </c>
      <c r="V111" s="110">
        <f t="shared" si="45"/>
        <v>0</v>
      </c>
      <c r="W111" s="110">
        <f t="shared" si="46"/>
        <v>0</v>
      </c>
      <c r="X111" s="110">
        <f t="shared" si="47"/>
        <v>0</v>
      </c>
      <c r="Y111" s="110">
        <f t="shared" si="48"/>
        <v>0</v>
      </c>
      <c r="Z111" s="110">
        <f t="shared" si="49"/>
        <v>0</v>
      </c>
      <c r="AA111" s="110">
        <f t="shared" si="50"/>
        <v>0</v>
      </c>
      <c r="AB111" s="110">
        <f t="shared" si="51"/>
        <v>0</v>
      </c>
      <c r="AC111" s="110">
        <f t="shared" si="52"/>
        <v>0</v>
      </c>
      <c r="AD111" s="110">
        <f t="shared" si="53"/>
        <v>0</v>
      </c>
      <c r="AE111" s="28"/>
      <c r="AF111" s="28"/>
      <c r="AG111" s="28"/>
      <c r="AH111" s="28"/>
      <c r="AI111" s="28"/>
      <c r="AJ111" s="100"/>
      <c r="AK111" s="24">
        <f t="shared" si="39"/>
        <v>0</v>
      </c>
      <c r="AL111" s="24">
        <f t="shared" si="40"/>
        <v>0</v>
      </c>
      <c r="AM111" s="107">
        <f t="shared" si="54"/>
        <v>0</v>
      </c>
      <c r="AN111" s="108">
        <f t="shared" si="41"/>
        <v>0</v>
      </c>
      <c r="AO111" s="131">
        <f>RANK(AN111,AN5:AN302,0)</f>
        <v>1</v>
      </c>
      <c r="AP111" s="104"/>
      <c r="AV111" s="10">
        <f t="shared" si="55"/>
        <v>106</v>
      </c>
      <c r="AW111" s="10">
        <v>10</v>
      </c>
      <c r="AX111" s="10">
        <v>10</v>
      </c>
      <c r="AY111" s="11">
        <f t="shared" si="56"/>
        <v>106</v>
      </c>
      <c r="AZ111" s="11">
        <v>0</v>
      </c>
      <c r="BA111" s="11">
        <v>0</v>
      </c>
      <c r="BB111" s="11">
        <f t="shared" si="57"/>
        <v>106</v>
      </c>
      <c r="BC111" s="11">
        <v>0</v>
      </c>
      <c r="BD111" s="11">
        <v>0</v>
      </c>
      <c r="BE111" s="11">
        <f t="shared" si="58"/>
        <v>106</v>
      </c>
      <c r="BF111" s="11">
        <v>0</v>
      </c>
      <c r="BG111" s="11">
        <v>0</v>
      </c>
      <c r="BH111" s="12">
        <f t="shared" si="59"/>
        <v>10.599999999999978</v>
      </c>
      <c r="BI111" s="13">
        <v>1</v>
      </c>
      <c r="BJ111" s="13">
        <v>3</v>
      </c>
      <c r="BK111" s="11">
        <f t="shared" si="60"/>
        <v>106</v>
      </c>
      <c r="BL111" s="11">
        <v>0</v>
      </c>
      <c r="BM111" s="11">
        <v>0</v>
      </c>
      <c r="BN111" s="11">
        <f t="shared" si="61"/>
        <v>106</v>
      </c>
      <c r="BO111" s="11">
        <v>10</v>
      </c>
      <c r="BP111" s="11">
        <v>10</v>
      </c>
      <c r="BQ111" s="11">
        <f t="shared" si="62"/>
        <v>106</v>
      </c>
      <c r="BR111" s="11">
        <v>10</v>
      </c>
      <c r="BS111" s="11">
        <v>10</v>
      </c>
    </row>
    <row r="112" spans="1:71" ht="10.8" thickBot="1" x14ac:dyDescent="0.25">
      <c r="A112" s="30">
        <v>108</v>
      </c>
      <c r="B112" s="31">
        <f>'Saisie des participants'!B111</f>
        <v>0</v>
      </c>
      <c r="C112" s="31">
        <f>'Saisie des participants'!C111</f>
        <v>0</v>
      </c>
      <c r="D112" s="31" t="str">
        <f>'Saisie des participants'!A111</f>
        <v>Féminin</v>
      </c>
      <c r="E112" s="32">
        <f>'Saisie des participants'!I111</f>
        <v>0</v>
      </c>
      <c r="F112" s="27"/>
      <c r="G112" s="28"/>
      <c r="H112" s="28"/>
      <c r="I112" s="28"/>
      <c r="J112" s="28">
        <f t="shared" si="33"/>
        <v>0</v>
      </c>
      <c r="K112" s="33">
        <f t="shared" si="34"/>
        <v>0</v>
      </c>
      <c r="L112" s="33">
        <f t="shared" si="35"/>
        <v>0</v>
      </c>
      <c r="M112" s="33">
        <f t="shared" si="36"/>
        <v>0</v>
      </c>
      <c r="N112" s="33">
        <f t="shared" si="37"/>
        <v>0</v>
      </c>
      <c r="O112" s="33">
        <f t="shared" si="38"/>
        <v>0</v>
      </c>
      <c r="P112" s="28"/>
      <c r="Q112" s="4">
        <f t="shared" si="42"/>
        <v>0</v>
      </c>
      <c r="R112" s="28"/>
      <c r="S112" s="28">
        <f t="shared" si="43"/>
        <v>0</v>
      </c>
      <c r="T112" s="29"/>
      <c r="U112" s="110">
        <f t="shared" si="44"/>
        <v>0</v>
      </c>
      <c r="V112" s="110">
        <f t="shared" si="45"/>
        <v>0</v>
      </c>
      <c r="W112" s="110">
        <f t="shared" si="46"/>
        <v>0</v>
      </c>
      <c r="X112" s="110">
        <f t="shared" si="47"/>
        <v>0</v>
      </c>
      <c r="Y112" s="110">
        <f t="shared" si="48"/>
        <v>0</v>
      </c>
      <c r="Z112" s="110">
        <f t="shared" si="49"/>
        <v>0</v>
      </c>
      <c r="AA112" s="110">
        <f t="shared" si="50"/>
        <v>0</v>
      </c>
      <c r="AB112" s="110">
        <f t="shared" si="51"/>
        <v>0</v>
      </c>
      <c r="AC112" s="110">
        <f t="shared" si="52"/>
        <v>0</v>
      </c>
      <c r="AD112" s="110">
        <f t="shared" si="53"/>
        <v>0</v>
      </c>
      <c r="AE112" s="28"/>
      <c r="AF112" s="28"/>
      <c r="AG112" s="28"/>
      <c r="AH112" s="28"/>
      <c r="AI112" s="28"/>
      <c r="AJ112" s="100"/>
      <c r="AK112" s="24">
        <f t="shared" si="39"/>
        <v>0</v>
      </c>
      <c r="AL112" s="24">
        <f t="shared" si="40"/>
        <v>0</v>
      </c>
      <c r="AM112" s="107">
        <f t="shared" si="54"/>
        <v>0</v>
      </c>
      <c r="AN112" s="108">
        <f t="shared" si="41"/>
        <v>0</v>
      </c>
      <c r="AO112" s="131">
        <f>RANK(AN112,AN5:AN302,0)</f>
        <v>1</v>
      </c>
      <c r="AP112" s="104"/>
      <c r="AV112" s="10">
        <f t="shared" si="55"/>
        <v>107</v>
      </c>
      <c r="AW112" s="10">
        <v>10</v>
      </c>
      <c r="AX112" s="10">
        <v>10</v>
      </c>
      <c r="AY112" s="11">
        <f t="shared" si="56"/>
        <v>107</v>
      </c>
      <c r="AZ112" s="11">
        <v>0</v>
      </c>
      <c r="BA112" s="11">
        <v>0</v>
      </c>
      <c r="BB112" s="11">
        <f t="shared" si="57"/>
        <v>107</v>
      </c>
      <c r="BC112" s="11">
        <v>0</v>
      </c>
      <c r="BD112" s="11">
        <v>0</v>
      </c>
      <c r="BE112" s="11">
        <f t="shared" si="58"/>
        <v>107</v>
      </c>
      <c r="BF112" s="11">
        <v>0</v>
      </c>
      <c r="BG112" s="11">
        <v>0</v>
      </c>
      <c r="BH112" s="12">
        <f t="shared" si="59"/>
        <v>10.699999999999978</v>
      </c>
      <c r="BI112" s="13">
        <v>1</v>
      </c>
      <c r="BJ112" s="13">
        <v>2</v>
      </c>
      <c r="BK112" s="11">
        <f t="shared" si="60"/>
        <v>107</v>
      </c>
      <c r="BL112" s="11">
        <v>0</v>
      </c>
      <c r="BM112" s="11">
        <v>0</v>
      </c>
      <c r="BN112" s="11">
        <f t="shared" si="61"/>
        <v>107</v>
      </c>
      <c r="BO112" s="11">
        <v>10</v>
      </c>
      <c r="BP112" s="11">
        <v>10</v>
      </c>
      <c r="BQ112" s="11">
        <f t="shared" si="62"/>
        <v>107</v>
      </c>
      <c r="BR112" s="11">
        <v>10</v>
      </c>
      <c r="BS112" s="11">
        <v>10</v>
      </c>
    </row>
    <row r="113" spans="1:71" ht="10.8" thickBot="1" x14ac:dyDescent="0.25">
      <c r="A113" s="30">
        <v>109</v>
      </c>
      <c r="B113" s="31">
        <f>'Saisie des participants'!B112</f>
        <v>0</v>
      </c>
      <c r="C113" s="31">
        <f>'Saisie des participants'!C112</f>
        <v>0</v>
      </c>
      <c r="D113" s="31" t="str">
        <f>'Saisie des participants'!A112</f>
        <v>Féminin</v>
      </c>
      <c r="E113" s="32">
        <f>'Saisie des participants'!I112</f>
        <v>0</v>
      </c>
      <c r="F113" s="27"/>
      <c r="G113" s="28"/>
      <c r="H113" s="28"/>
      <c r="I113" s="28"/>
      <c r="J113" s="28">
        <f t="shared" si="33"/>
        <v>0</v>
      </c>
      <c r="K113" s="33">
        <f t="shared" si="34"/>
        <v>0</v>
      </c>
      <c r="L113" s="33">
        <f t="shared" si="35"/>
        <v>0</v>
      </c>
      <c r="M113" s="33">
        <f t="shared" si="36"/>
        <v>0</v>
      </c>
      <c r="N113" s="33">
        <f t="shared" si="37"/>
        <v>0</v>
      </c>
      <c r="O113" s="33">
        <f t="shared" si="38"/>
        <v>0</v>
      </c>
      <c r="P113" s="28"/>
      <c r="Q113" s="4">
        <f t="shared" si="42"/>
        <v>0</v>
      </c>
      <c r="R113" s="28"/>
      <c r="S113" s="28">
        <f t="shared" si="43"/>
        <v>0</v>
      </c>
      <c r="T113" s="29"/>
      <c r="U113" s="110">
        <f t="shared" si="44"/>
        <v>0</v>
      </c>
      <c r="V113" s="110">
        <f t="shared" si="45"/>
        <v>0</v>
      </c>
      <c r="W113" s="110">
        <f t="shared" si="46"/>
        <v>0</v>
      </c>
      <c r="X113" s="110">
        <f t="shared" si="47"/>
        <v>0</v>
      </c>
      <c r="Y113" s="110">
        <f t="shared" si="48"/>
        <v>0</v>
      </c>
      <c r="Z113" s="110">
        <f t="shared" si="49"/>
        <v>0</v>
      </c>
      <c r="AA113" s="110">
        <f t="shared" si="50"/>
        <v>0</v>
      </c>
      <c r="AB113" s="110">
        <f t="shared" si="51"/>
        <v>0</v>
      </c>
      <c r="AC113" s="110">
        <f t="shared" si="52"/>
        <v>0</v>
      </c>
      <c r="AD113" s="110">
        <f t="shared" si="53"/>
        <v>0</v>
      </c>
      <c r="AE113" s="28"/>
      <c r="AF113" s="28"/>
      <c r="AG113" s="28"/>
      <c r="AH113" s="28"/>
      <c r="AI113" s="28"/>
      <c r="AJ113" s="100"/>
      <c r="AK113" s="24">
        <f t="shared" si="39"/>
        <v>0</v>
      </c>
      <c r="AL113" s="24">
        <f t="shared" si="40"/>
        <v>0</v>
      </c>
      <c r="AM113" s="107">
        <f t="shared" si="54"/>
        <v>0</v>
      </c>
      <c r="AN113" s="108">
        <f t="shared" si="41"/>
        <v>0</v>
      </c>
      <c r="AO113" s="131">
        <f>RANK(AN113,AN5:AN302,0)</f>
        <v>1</v>
      </c>
      <c r="AP113" s="104"/>
      <c r="AV113" s="10">
        <f t="shared" si="55"/>
        <v>108</v>
      </c>
      <c r="AW113" s="10">
        <v>10</v>
      </c>
      <c r="AX113" s="10">
        <v>10</v>
      </c>
      <c r="AY113" s="11">
        <f t="shared" si="56"/>
        <v>108</v>
      </c>
      <c r="AZ113" s="11">
        <v>0</v>
      </c>
      <c r="BA113" s="11">
        <v>0</v>
      </c>
      <c r="BB113" s="11">
        <f t="shared" si="57"/>
        <v>108</v>
      </c>
      <c r="BC113" s="11">
        <v>0</v>
      </c>
      <c r="BD113" s="11">
        <v>0</v>
      </c>
      <c r="BE113" s="11">
        <f t="shared" si="58"/>
        <v>108</v>
      </c>
      <c r="BF113" s="11">
        <v>0</v>
      </c>
      <c r="BG113" s="11">
        <v>0</v>
      </c>
      <c r="BH113" s="12">
        <f t="shared" si="59"/>
        <v>10.799999999999978</v>
      </c>
      <c r="BI113" s="13">
        <v>1</v>
      </c>
      <c r="BJ113" s="13">
        <v>2</v>
      </c>
      <c r="BK113" s="11">
        <f t="shared" si="60"/>
        <v>108</v>
      </c>
      <c r="BL113" s="11">
        <v>0</v>
      </c>
      <c r="BM113" s="11">
        <v>0</v>
      </c>
      <c r="BN113" s="11">
        <f t="shared" si="61"/>
        <v>108</v>
      </c>
      <c r="BO113" s="11">
        <v>10</v>
      </c>
      <c r="BP113" s="11">
        <v>10</v>
      </c>
      <c r="BQ113" s="11">
        <f t="shared" si="62"/>
        <v>108</v>
      </c>
      <c r="BR113" s="11">
        <v>10</v>
      </c>
      <c r="BS113" s="11">
        <v>10</v>
      </c>
    </row>
    <row r="114" spans="1:71" ht="10.8" thickBot="1" x14ac:dyDescent="0.25">
      <c r="A114" s="30">
        <v>110</v>
      </c>
      <c r="B114" s="31">
        <f>'Saisie des participants'!B113</f>
        <v>0</v>
      </c>
      <c r="C114" s="31">
        <f>'Saisie des participants'!C113</f>
        <v>0</v>
      </c>
      <c r="D114" s="31" t="str">
        <f>'Saisie des participants'!A113</f>
        <v>Féminin</v>
      </c>
      <c r="E114" s="32">
        <f>'Saisie des participants'!I113</f>
        <v>0</v>
      </c>
      <c r="F114" s="27"/>
      <c r="G114" s="28"/>
      <c r="H114" s="28"/>
      <c r="I114" s="28"/>
      <c r="J114" s="28">
        <f t="shared" si="33"/>
        <v>0</v>
      </c>
      <c r="K114" s="33">
        <f t="shared" si="34"/>
        <v>0</v>
      </c>
      <c r="L114" s="33">
        <f t="shared" si="35"/>
        <v>0</v>
      </c>
      <c r="M114" s="33">
        <f t="shared" si="36"/>
        <v>0</v>
      </c>
      <c r="N114" s="33">
        <f t="shared" si="37"/>
        <v>0</v>
      </c>
      <c r="O114" s="33">
        <f t="shared" si="38"/>
        <v>0</v>
      </c>
      <c r="P114" s="28"/>
      <c r="Q114" s="4">
        <f t="shared" si="42"/>
        <v>0</v>
      </c>
      <c r="R114" s="28"/>
      <c r="S114" s="28">
        <f t="shared" si="43"/>
        <v>0</v>
      </c>
      <c r="T114" s="29"/>
      <c r="U114" s="110">
        <f t="shared" si="44"/>
        <v>0</v>
      </c>
      <c r="V114" s="110">
        <f t="shared" si="45"/>
        <v>0</v>
      </c>
      <c r="W114" s="110">
        <f t="shared" si="46"/>
        <v>0</v>
      </c>
      <c r="X114" s="110">
        <f t="shared" si="47"/>
        <v>0</v>
      </c>
      <c r="Y114" s="110">
        <f t="shared" si="48"/>
        <v>0</v>
      </c>
      <c r="Z114" s="110">
        <f t="shared" si="49"/>
        <v>0</v>
      </c>
      <c r="AA114" s="110">
        <f t="shared" si="50"/>
        <v>0</v>
      </c>
      <c r="AB114" s="110">
        <f t="shared" si="51"/>
        <v>0</v>
      </c>
      <c r="AC114" s="110">
        <f t="shared" si="52"/>
        <v>0</v>
      </c>
      <c r="AD114" s="110">
        <f t="shared" si="53"/>
        <v>0</v>
      </c>
      <c r="AE114" s="28"/>
      <c r="AF114" s="28"/>
      <c r="AG114" s="28"/>
      <c r="AH114" s="28"/>
      <c r="AI114" s="28"/>
      <c r="AJ114" s="100"/>
      <c r="AK114" s="24">
        <f t="shared" si="39"/>
        <v>0</v>
      </c>
      <c r="AL114" s="24">
        <f t="shared" si="40"/>
        <v>0</v>
      </c>
      <c r="AM114" s="107">
        <f t="shared" si="54"/>
        <v>0</v>
      </c>
      <c r="AN114" s="108">
        <f t="shared" si="41"/>
        <v>0</v>
      </c>
      <c r="AO114" s="131">
        <f>RANK(AN114,AN5:AN302,0)</f>
        <v>1</v>
      </c>
      <c r="AP114" s="104"/>
      <c r="AV114" s="10">
        <f t="shared" si="55"/>
        <v>109</v>
      </c>
      <c r="AW114" s="10">
        <v>10</v>
      </c>
      <c r="AX114" s="10">
        <v>10</v>
      </c>
      <c r="AY114" s="11">
        <f t="shared" si="56"/>
        <v>109</v>
      </c>
      <c r="AZ114" s="11">
        <v>0</v>
      </c>
      <c r="BA114" s="11">
        <v>0</v>
      </c>
      <c r="BB114" s="11">
        <f t="shared" si="57"/>
        <v>109</v>
      </c>
      <c r="BC114" s="11">
        <v>0</v>
      </c>
      <c r="BD114" s="11">
        <v>0</v>
      </c>
      <c r="BE114" s="11">
        <f t="shared" si="58"/>
        <v>109</v>
      </c>
      <c r="BF114" s="11">
        <v>0</v>
      </c>
      <c r="BG114" s="11">
        <v>0</v>
      </c>
      <c r="BH114" s="12">
        <f t="shared" si="59"/>
        <v>10.899999999999977</v>
      </c>
      <c r="BI114" s="13">
        <v>1</v>
      </c>
      <c r="BJ114" s="13">
        <v>2</v>
      </c>
      <c r="BK114" s="11">
        <f t="shared" si="60"/>
        <v>109</v>
      </c>
      <c r="BL114" s="11">
        <v>0</v>
      </c>
      <c r="BM114" s="11">
        <v>0</v>
      </c>
      <c r="BN114" s="11">
        <f t="shared" si="61"/>
        <v>109</v>
      </c>
      <c r="BO114" s="11">
        <v>10</v>
      </c>
      <c r="BP114" s="11">
        <v>10</v>
      </c>
      <c r="BQ114" s="11">
        <f t="shared" si="62"/>
        <v>109</v>
      </c>
      <c r="BR114" s="11">
        <v>10</v>
      </c>
      <c r="BS114" s="11">
        <v>10</v>
      </c>
    </row>
    <row r="115" spans="1:71" ht="10.8" thickBot="1" x14ac:dyDescent="0.25">
      <c r="A115" s="30">
        <v>111</v>
      </c>
      <c r="B115" s="31">
        <f>'Saisie des participants'!B114</f>
        <v>0</v>
      </c>
      <c r="C115" s="31">
        <f>'Saisie des participants'!C114</f>
        <v>0</v>
      </c>
      <c r="D115" s="31" t="str">
        <f>'Saisie des participants'!A114</f>
        <v>Féminin</v>
      </c>
      <c r="E115" s="32">
        <f>'Saisie des participants'!I114</f>
        <v>0</v>
      </c>
      <c r="F115" s="27"/>
      <c r="G115" s="28"/>
      <c r="H115" s="28"/>
      <c r="I115" s="28"/>
      <c r="J115" s="28">
        <f t="shared" si="33"/>
        <v>0</v>
      </c>
      <c r="K115" s="33">
        <f t="shared" si="34"/>
        <v>0</v>
      </c>
      <c r="L115" s="33">
        <f t="shared" si="35"/>
        <v>0</v>
      </c>
      <c r="M115" s="33">
        <f t="shared" si="36"/>
        <v>0</v>
      </c>
      <c r="N115" s="33">
        <f t="shared" si="37"/>
        <v>0</v>
      </c>
      <c r="O115" s="33">
        <f t="shared" si="38"/>
        <v>0</v>
      </c>
      <c r="P115" s="28"/>
      <c r="Q115" s="4">
        <f t="shared" si="42"/>
        <v>0</v>
      </c>
      <c r="R115" s="28"/>
      <c r="S115" s="28">
        <f t="shared" si="43"/>
        <v>0</v>
      </c>
      <c r="T115" s="29"/>
      <c r="U115" s="110">
        <f t="shared" si="44"/>
        <v>0</v>
      </c>
      <c r="V115" s="110">
        <f t="shared" si="45"/>
        <v>0</v>
      </c>
      <c r="W115" s="110">
        <f t="shared" si="46"/>
        <v>0</v>
      </c>
      <c r="X115" s="110">
        <f t="shared" si="47"/>
        <v>0</v>
      </c>
      <c r="Y115" s="110">
        <f t="shared" si="48"/>
        <v>0</v>
      </c>
      <c r="Z115" s="110">
        <f t="shared" si="49"/>
        <v>0</v>
      </c>
      <c r="AA115" s="110">
        <f t="shared" si="50"/>
        <v>0</v>
      </c>
      <c r="AB115" s="110">
        <f t="shared" si="51"/>
        <v>0</v>
      </c>
      <c r="AC115" s="110">
        <f t="shared" si="52"/>
        <v>0</v>
      </c>
      <c r="AD115" s="110">
        <f t="shared" si="53"/>
        <v>0</v>
      </c>
      <c r="AE115" s="28"/>
      <c r="AF115" s="28"/>
      <c r="AG115" s="28"/>
      <c r="AH115" s="28"/>
      <c r="AI115" s="28"/>
      <c r="AJ115" s="100"/>
      <c r="AK115" s="24">
        <f t="shared" si="39"/>
        <v>0</v>
      </c>
      <c r="AL115" s="24">
        <f t="shared" si="40"/>
        <v>0</v>
      </c>
      <c r="AM115" s="107">
        <f t="shared" si="54"/>
        <v>0</v>
      </c>
      <c r="AN115" s="108">
        <f t="shared" si="41"/>
        <v>0</v>
      </c>
      <c r="AO115" s="131">
        <f>RANK(AN115,AN5:AN302,0)</f>
        <v>1</v>
      </c>
      <c r="AP115" s="104"/>
      <c r="AV115" s="10">
        <f t="shared" si="55"/>
        <v>110</v>
      </c>
      <c r="AW115" s="10">
        <v>10</v>
      </c>
      <c r="AX115" s="10">
        <v>10</v>
      </c>
      <c r="AY115" s="11">
        <f t="shared" si="56"/>
        <v>110</v>
      </c>
      <c r="AZ115" s="11">
        <v>0</v>
      </c>
      <c r="BA115" s="11">
        <v>0</v>
      </c>
      <c r="BB115" s="11">
        <f t="shared" si="57"/>
        <v>110</v>
      </c>
      <c r="BC115" s="11">
        <v>0</v>
      </c>
      <c r="BD115" s="11">
        <v>0</v>
      </c>
      <c r="BE115" s="11">
        <f t="shared" si="58"/>
        <v>110</v>
      </c>
      <c r="BF115" s="11">
        <v>0</v>
      </c>
      <c r="BG115" s="11">
        <v>0</v>
      </c>
      <c r="BH115" s="12">
        <f t="shared" si="59"/>
        <v>10.999999999999977</v>
      </c>
      <c r="BI115" s="13">
        <v>1</v>
      </c>
      <c r="BJ115" s="13">
        <v>2</v>
      </c>
      <c r="BK115" s="11">
        <f t="shared" si="60"/>
        <v>110</v>
      </c>
      <c r="BL115" s="11">
        <v>0</v>
      </c>
      <c r="BM115" s="11">
        <v>0</v>
      </c>
      <c r="BN115" s="11">
        <f t="shared" si="61"/>
        <v>110</v>
      </c>
      <c r="BO115" s="11">
        <v>10</v>
      </c>
      <c r="BP115" s="11">
        <v>10</v>
      </c>
      <c r="BQ115" s="11">
        <f t="shared" si="62"/>
        <v>110</v>
      </c>
      <c r="BR115" s="11">
        <v>10</v>
      </c>
      <c r="BS115" s="11">
        <v>10</v>
      </c>
    </row>
    <row r="116" spans="1:71" ht="10.8" thickBot="1" x14ac:dyDescent="0.25">
      <c r="A116" s="30">
        <v>112</v>
      </c>
      <c r="B116" s="31">
        <f>'Saisie des participants'!B115</f>
        <v>0</v>
      </c>
      <c r="C116" s="31">
        <f>'Saisie des participants'!C115</f>
        <v>0</v>
      </c>
      <c r="D116" s="31" t="str">
        <f>'Saisie des participants'!A115</f>
        <v>Féminin</v>
      </c>
      <c r="E116" s="32">
        <f>'Saisie des participants'!I115</f>
        <v>0</v>
      </c>
      <c r="F116" s="27"/>
      <c r="G116" s="28"/>
      <c r="H116" s="28"/>
      <c r="I116" s="28"/>
      <c r="J116" s="28">
        <f t="shared" si="33"/>
        <v>0</v>
      </c>
      <c r="K116" s="33">
        <f t="shared" si="34"/>
        <v>0</v>
      </c>
      <c r="L116" s="33">
        <f t="shared" si="35"/>
        <v>0</v>
      </c>
      <c r="M116" s="33">
        <f t="shared" si="36"/>
        <v>0</v>
      </c>
      <c r="N116" s="33">
        <f t="shared" si="37"/>
        <v>0</v>
      </c>
      <c r="O116" s="33">
        <f t="shared" si="38"/>
        <v>0</v>
      </c>
      <c r="P116" s="28"/>
      <c r="Q116" s="4">
        <f t="shared" si="42"/>
        <v>0</v>
      </c>
      <c r="R116" s="28"/>
      <c r="S116" s="28">
        <f t="shared" si="43"/>
        <v>0</v>
      </c>
      <c r="T116" s="29"/>
      <c r="U116" s="110">
        <f t="shared" si="44"/>
        <v>0</v>
      </c>
      <c r="V116" s="110">
        <f t="shared" si="45"/>
        <v>0</v>
      </c>
      <c r="W116" s="110">
        <f t="shared" si="46"/>
        <v>0</v>
      </c>
      <c r="X116" s="110">
        <f t="shared" si="47"/>
        <v>0</v>
      </c>
      <c r="Y116" s="110">
        <f t="shared" si="48"/>
        <v>0</v>
      </c>
      <c r="Z116" s="110">
        <f t="shared" si="49"/>
        <v>0</v>
      </c>
      <c r="AA116" s="110">
        <f t="shared" si="50"/>
        <v>0</v>
      </c>
      <c r="AB116" s="110">
        <f t="shared" si="51"/>
        <v>0</v>
      </c>
      <c r="AC116" s="110">
        <f t="shared" si="52"/>
        <v>0</v>
      </c>
      <c r="AD116" s="110">
        <f t="shared" si="53"/>
        <v>0</v>
      </c>
      <c r="AE116" s="28"/>
      <c r="AF116" s="28"/>
      <c r="AG116" s="28"/>
      <c r="AH116" s="28"/>
      <c r="AI116" s="28"/>
      <c r="AJ116" s="100"/>
      <c r="AK116" s="24">
        <f t="shared" si="39"/>
        <v>0</v>
      </c>
      <c r="AL116" s="24">
        <f t="shared" si="40"/>
        <v>0</v>
      </c>
      <c r="AM116" s="107">
        <f t="shared" si="54"/>
        <v>0</v>
      </c>
      <c r="AN116" s="108">
        <f t="shared" si="41"/>
        <v>0</v>
      </c>
      <c r="AO116" s="131">
        <f>RANK(AN116,AN5:AN302,0)</f>
        <v>1</v>
      </c>
      <c r="AP116" s="104"/>
      <c r="AV116" s="10">
        <f t="shared" si="55"/>
        <v>111</v>
      </c>
      <c r="AW116" s="10">
        <v>10</v>
      </c>
      <c r="AX116" s="10">
        <v>10</v>
      </c>
      <c r="AY116" s="11">
        <f t="shared" si="56"/>
        <v>111</v>
      </c>
      <c r="AZ116" s="11">
        <v>0</v>
      </c>
      <c r="BA116" s="11">
        <v>0</v>
      </c>
      <c r="BB116" s="11">
        <f t="shared" si="57"/>
        <v>111</v>
      </c>
      <c r="BC116" s="11">
        <v>0</v>
      </c>
      <c r="BD116" s="11">
        <v>0</v>
      </c>
      <c r="BE116" s="11">
        <f t="shared" si="58"/>
        <v>111</v>
      </c>
      <c r="BF116" s="11">
        <v>0</v>
      </c>
      <c r="BG116" s="11">
        <v>0</v>
      </c>
      <c r="BH116" s="12">
        <f t="shared" si="59"/>
        <v>11.099999999999977</v>
      </c>
      <c r="BI116" s="13">
        <v>1</v>
      </c>
      <c r="BJ116" s="13">
        <v>1</v>
      </c>
      <c r="BK116" s="11">
        <f t="shared" si="60"/>
        <v>111</v>
      </c>
      <c r="BL116" s="11">
        <v>0</v>
      </c>
      <c r="BM116" s="11">
        <v>0</v>
      </c>
      <c r="BN116" s="11">
        <f t="shared" si="61"/>
        <v>111</v>
      </c>
      <c r="BO116" s="11">
        <v>10</v>
      </c>
      <c r="BP116" s="11">
        <v>10</v>
      </c>
      <c r="BQ116" s="11">
        <f t="shared" si="62"/>
        <v>111</v>
      </c>
      <c r="BR116" s="11">
        <v>10</v>
      </c>
      <c r="BS116" s="11">
        <v>10</v>
      </c>
    </row>
    <row r="117" spans="1:71" ht="10.8" thickBot="1" x14ac:dyDescent="0.25">
      <c r="A117" s="30">
        <v>113</v>
      </c>
      <c r="B117" s="31">
        <f>'Saisie des participants'!B116</f>
        <v>0</v>
      </c>
      <c r="C117" s="31">
        <f>'Saisie des participants'!C116</f>
        <v>0</v>
      </c>
      <c r="D117" s="31" t="str">
        <f>'Saisie des participants'!A116</f>
        <v>Féminin</v>
      </c>
      <c r="E117" s="32">
        <f>'Saisie des participants'!I116</f>
        <v>0</v>
      </c>
      <c r="F117" s="27"/>
      <c r="G117" s="28"/>
      <c r="H117" s="28"/>
      <c r="I117" s="28"/>
      <c r="J117" s="28">
        <f t="shared" si="33"/>
        <v>0</v>
      </c>
      <c r="K117" s="33">
        <f t="shared" si="34"/>
        <v>0</v>
      </c>
      <c r="L117" s="33">
        <f t="shared" si="35"/>
        <v>0</v>
      </c>
      <c r="M117" s="33">
        <f t="shared" si="36"/>
        <v>0</v>
      </c>
      <c r="N117" s="33">
        <f t="shared" si="37"/>
        <v>0</v>
      </c>
      <c r="O117" s="33">
        <f t="shared" si="38"/>
        <v>0</v>
      </c>
      <c r="P117" s="28"/>
      <c r="Q117" s="4">
        <f t="shared" si="42"/>
        <v>0</v>
      </c>
      <c r="R117" s="28"/>
      <c r="S117" s="28">
        <f t="shared" si="43"/>
        <v>0</v>
      </c>
      <c r="T117" s="29"/>
      <c r="U117" s="110">
        <f t="shared" si="44"/>
        <v>0</v>
      </c>
      <c r="V117" s="110">
        <f t="shared" si="45"/>
        <v>0</v>
      </c>
      <c r="W117" s="110">
        <f t="shared" si="46"/>
        <v>0</v>
      </c>
      <c r="X117" s="110">
        <f t="shared" si="47"/>
        <v>0</v>
      </c>
      <c r="Y117" s="110">
        <f t="shared" si="48"/>
        <v>0</v>
      </c>
      <c r="Z117" s="110">
        <f t="shared" si="49"/>
        <v>0</v>
      </c>
      <c r="AA117" s="110">
        <f t="shared" si="50"/>
        <v>0</v>
      </c>
      <c r="AB117" s="110">
        <f t="shared" si="51"/>
        <v>0</v>
      </c>
      <c r="AC117" s="110">
        <f t="shared" si="52"/>
        <v>0</v>
      </c>
      <c r="AD117" s="110">
        <f t="shared" si="53"/>
        <v>0</v>
      </c>
      <c r="AE117" s="28"/>
      <c r="AF117" s="28"/>
      <c r="AG117" s="28"/>
      <c r="AH117" s="28"/>
      <c r="AI117" s="28"/>
      <c r="AJ117" s="100"/>
      <c r="AK117" s="24">
        <f t="shared" si="39"/>
        <v>0</v>
      </c>
      <c r="AL117" s="24">
        <f t="shared" si="40"/>
        <v>0</v>
      </c>
      <c r="AM117" s="107">
        <f t="shared" si="54"/>
        <v>0</v>
      </c>
      <c r="AN117" s="108">
        <f t="shared" si="41"/>
        <v>0</v>
      </c>
      <c r="AO117" s="131">
        <f>RANK(AN117,AN5:AN302,0)</f>
        <v>1</v>
      </c>
      <c r="AP117" s="104"/>
      <c r="AV117" s="10">
        <f t="shared" si="55"/>
        <v>112</v>
      </c>
      <c r="AW117" s="10">
        <v>10</v>
      </c>
      <c r="AX117" s="10">
        <v>10</v>
      </c>
      <c r="AY117" s="11">
        <f t="shared" si="56"/>
        <v>112</v>
      </c>
      <c r="AZ117" s="11">
        <v>0</v>
      </c>
      <c r="BA117" s="11">
        <v>0</v>
      </c>
      <c r="BB117" s="11">
        <f t="shared" si="57"/>
        <v>112</v>
      </c>
      <c r="BC117" s="11">
        <v>0</v>
      </c>
      <c r="BD117" s="11">
        <v>0</v>
      </c>
      <c r="BE117" s="11">
        <f t="shared" si="58"/>
        <v>112</v>
      </c>
      <c r="BF117" s="11">
        <v>0</v>
      </c>
      <c r="BG117" s="11">
        <v>0</v>
      </c>
      <c r="BH117" s="12">
        <f t="shared" si="59"/>
        <v>11.199999999999976</v>
      </c>
      <c r="BI117" s="13">
        <v>1</v>
      </c>
      <c r="BJ117" s="13">
        <v>1</v>
      </c>
      <c r="BK117" s="11">
        <f t="shared" si="60"/>
        <v>112</v>
      </c>
      <c r="BL117" s="11">
        <v>0</v>
      </c>
      <c r="BM117" s="11">
        <v>0</v>
      </c>
      <c r="BN117" s="11">
        <f t="shared" si="61"/>
        <v>112</v>
      </c>
      <c r="BO117" s="11">
        <v>10</v>
      </c>
      <c r="BP117" s="11">
        <v>10</v>
      </c>
      <c r="BQ117" s="11">
        <f t="shared" si="62"/>
        <v>112</v>
      </c>
      <c r="BR117" s="11">
        <v>10</v>
      </c>
      <c r="BS117" s="11">
        <v>10</v>
      </c>
    </row>
    <row r="118" spans="1:71" ht="10.8" thickBot="1" x14ac:dyDescent="0.25">
      <c r="A118" s="30">
        <v>114</v>
      </c>
      <c r="B118" s="31">
        <f>'Saisie des participants'!B117</f>
        <v>0</v>
      </c>
      <c r="C118" s="31">
        <f>'Saisie des participants'!C117</f>
        <v>0</v>
      </c>
      <c r="D118" s="31" t="str">
        <f>'Saisie des participants'!A117</f>
        <v>Féminin</v>
      </c>
      <c r="E118" s="32">
        <f>'Saisie des participants'!I117</f>
        <v>0</v>
      </c>
      <c r="F118" s="27"/>
      <c r="G118" s="28"/>
      <c r="H118" s="28"/>
      <c r="I118" s="28"/>
      <c r="J118" s="28">
        <f t="shared" si="33"/>
        <v>0</v>
      </c>
      <c r="K118" s="33">
        <f t="shared" si="34"/>
        <v>0</v>
      </c>
      <c r="L118" s="33">
        <f t="shared" si="35"/>
        <v>0</v>
      </c>
      <c r="M118" s="33">
        <f t="shared" si="36"/>
        <v>0</v>
      </c>
      <c r="N118" s="33">
        <f t="shared" si="37"/>
        <v>0</v>
      </c>
      <c r="O118" s="33">
        <f t="shared" si="38"/>
        <v>0</v>
      </c>
      <c r="P118" s="28"/>
      <c r="Q118" s="4">
        <f t="shared" si="42"/>
        <v>0</v>
      </c>
      <c r="R118" s="28"/>
      <c r="S118" s="28">
        <f t="shared" si="43"/>
        <v>0</v>
      </c>
      <c r="T118" s="29"/>
      <c r="U118" s="110">
        <f t="shared" si="44"/>
        <v>0</v>
      </c>
      <c r="V118" s="110">
        <f t="shared" si="45"/>
        <v>0</v>
      </c>
      <c r="W118" s="110">
        <f t="shared" si="46"/>
        <v>0</v>
      </c>
      <c r="X118" s="110">
        <f t="shared" si="47"/>
        <v>0</v>
      </c>
      <c r="Y118" s="110">
        <f t="shared" si="48"/>
        <v>0</v>
      </c>
      <c r="Z118" s="110">
        <f t="shared" si="49"/>
        <v>0</v>
      </c>
      <c r="AA118" s="110">
        <f t="shared" si="50"/>
        <v>0</v>
      </c>
      <c r="AB118" s="110">
        <f t="shared" si="51"/>
        <v>0</v>
      </c>
      <c r="AC118" s="110">
        <f t="shared" si="52"/>
        <v>0</v>
      </c>
      <c r="AD118" s="110">
        <f t="shared" si="53"/>
        <v>0</v>
      </c>
      <c r="AE118" s="28"/>
      <c r="AF118" s="28"/>
      <c r="AG118" s="28"/>
      <c r="AH118" s="28"/>
      <c r="AI118" s="28"/>
      <c r="AJ118" s="100"/>
      <c r="AK118" s="24">
        <f t="shared" si="39"/>
        <v>0</v>
      </c>
      <c r="AL118" s="24">
        <f t="shared" si="40"/>
        <v>0</v>
      </c>
      <c r="AM118" s="107">
        <f t="shared" si="54"/>
        <v>0</v>
      </c>
      <c r="AN118" s="108">
        <f t="shared" si="41"/>
        <v>0</v>
      </c>
      <c r="AO118" s="131">
        <f>RANK(AN118,AN5:AN302,0)</f>
        <v>1</v>
      </c>
      <c r="AP118" s="104"/>
      <c r="AV118" s="10">
        <f t="shared" si="55"/>
        <v>113</v>
      </c>
      <c r="AW118" s="10">
        <v>10</v>
      </c>
      <c r="AX118" s="10">
        <v>10</v>
      </c>
      <c r="AY118" s="11">
        <f t="shared" si="56"/>
        <v>113</v>
      </c>
      <c r="AZ118" s="11">
        <v>0</v>
      </c>
      <c r="BA118" s="11">
        <v>0</v>
      </c>
      <c r="BB118" s="11">
        <f t="shared" si="57"/>
        <v>113</v>
      </c>
      <c r="BC118" s="11">
        <v>0</v>
      </c>
      <c r="BD118" s="11">
        <v>0</v>
      </c>
      <c r="BE118" s="11">
        <f t="shared" si="58"/>
        <v>113</v>
      </c>
      <c r="BF118" s="11">
        <v>0</v>
      </c>
      <c r="BG118" s="11">
        <v>0</v>
      </c>
      <c r="BH118" s="12">
        <f t="shared" si="59"/>
        <v>11.299999999999976</v>
      </c>
      <c r="BI118" s="13">
        <v>1</v>
      </c>
      <c r="BJ118" s="13">
        <v>1</v>
      </c>
      <c r="BK118" s="11">
        <f t="shared" si="60"/>
        <v>113</v>
      </c>
      <c r="BL118" s="11">
        <v>0</v>
      </c>
      <c r="BM118" s="11">
        <v>0</v>
      </c>
      <c r="BN118" s="11">
        <f t="shared" si="61"/>
        <v>113</v>
      </c>
      <c r="BO118" s="11">
        <v>10</v>
      </c>
      <c r="BP118" s="11">
        <v>10</v>
      </c>
      <c r="BQ118" s="11">
        <f t="shared" si="62"/>
        <v>113</v>
      </c>
      <c r="BR118" s="11">
        <v>10</v>
      </c>
      <c r="BS118" s="11">
        <v>10</v>
      </c>
    </row>
    <row r="119" spans="1:71" ht="10.8" thickBot="1" x14ac:dyDescent="0.25">
      <c r="A119" s="30">
        <v>115</v>
      </c>
      <c r="B119" s="31">
        <f>'Saisie des participants'!B118</f>
        <v>0</v>
      </c>
      <c r="C119" s="31">
        <f>'Saisie des participants'!C118</f>
        <v>0</v>
      </c>
      <c r="D119" s="31" t="str">
        <f>'Saisie des participants'!A118</f>
        <v>Féminin</v>
      </c>
      <c r="E119" s="32">
        <f>'Saisie des participants'!I118</f>
        <v>0</v>
      </c>
      <c r="F119" s="27"/>
      <c r="G119" s="28"/>
      <c r="H119" s="28"/>
      <c r="I119" s="28"/>
      <c r="J119" s="28">
        <f t="shared" si="33"/>
        <v>0</v>
      </c>
      <c r="K119" s="33">
        <f t="shared" si="34"/>
        <v>0</v>
      </c>
      <c r="L119" s="33">
        <f t="shared" si="35"/>
        <v>0</v>
      </c>
      <c r="M119" s="33">
        <f t="shared" si="36"/>
        <v>0</v>
      </c>
      <c r="N119" s="33">
        <f t="shared" si="37"/>
        <v>0</v>
      </c>
      <c r="O119" s="33">
        <f t="shared" si="38"/>
        <v>0</v>
      </c>
      <c r="P119" s="28"/>
      <c r="Q119" s="4">
        <f t="shared" si="42"/>
        <v>0</v>
      </c>
      <c r="R119" s="28"/>
      <c r="S119" s="28">
        <f t="shared" si="43"/>
        <v>0</v>
      </c>
      <c r="T119" s="29"/>
      <c r="U119" s="110">
        <f t="shared" si="44"/>
        <v>0</v>
      </c>
      <c r="V119" s="110">
        <f t="shared" si="45"/>
        <v>0</v>
      </c>
      <c r="W119" s="110">
        <f t="shared" si="46"/>
        <v>0</v>
      </c>
      <c r="X119" s="110">
        <f t="shared" si="47"/>
        <v>0</v>
      </c>
      <c r="Y119" s="110">
        <f t="shared" si="48"/>
        <v>0</v>
      </c>
      <c r="Z119" s="110">
        <f t="shared" si="49"/>
        <v>0</v>
      </c>
      <c r="AA119" s="110">
        <f t="shared" si="50"/>
        <v>0</v>
      </c>
      <c r="AB119" s="110">
        <f t="shared" si="51"/>
        <v>0</v>
      </c>
      <c r="AC119" s="110">
        <f t="shared" si="52"/>
        <v>0</v>
      </c>
      <c r="AD119" s="110">
        <f t="shared" si="53"/>
        <v>0</v>
      </c>
      <c r="AE119" s="28"/>
      <c r="AF119" s="28"/>
      <c r="AG119" s="28"/>
      <c r="AH119" s="28"/>
      <c r="AI119" s="28"/>
      <c r="AJ119" s="100"/>
      <c r="AK119" s="24">
        <f t="shared" si="39"/>
        <v>0</v>
      </c>
      <c r="AL119" s="24">
        <f t="shared" si="40"/>
        <v>0</v>
      </c>
      <c r="AM119" s="107">
        <f t="shared" si="54"/>
        <v>0</v>
      </c>
      <c r="AN119" s="108">
        <f t="shared" si="41"/>
        <v>0</v>
      </c>
      <c r="AO119" s="131">
        <f>RANK(AN119,AN5:AN302,0)</f>
        <v>1</v>
      </c>
      <c r="AP119" s="104"/>
      <c r="AV119" s="10">
        <f t="shared" si="55"/>
        <v>114</v>
      </c>
      <c r="AW119" s="10">
        <v>10</v>
      </c>
      <c r="AX119" s="10">
        <v>10</v>
      </c>
      <c r="AY119" s="11">
        <f t="shared" si="56"/>
        <v>114</v>
      </c>
      <c r="AZ119" s="11">
        <v>0</v>
      </c>
      <c r="BA119" s="11">
        <v>0</v>
      </c>
      <c r="BB119" s="11">
        <f t="shared" si="57"/>
        <v>114</v>
      </c>
      <c r="BC119" s="11">
        <v>0</v>
      </c>
      <c r="BD119" s="11">
        <v>0</v>
      </c>
      <c r="BE119" s="11">
        <f t="shared" si="58"/>
        <v>114</v>
      </c>
      <c r="BF119" s="11">
        <v>0</v>
      </c>
      <c r="BG119" s="11">
        <v>0</v>
      </c>
      <c r="BH119" s="12">
        <f t="shared" si="59"/>
        <v>11.399999999999975</v>
      </c>
      <c r="BI119" s="13">
        <v>1</v>
      </c>
      <c r="BJ119" s="13">
        <v>1</v>
      </c>
      <c r="BK119" s="11">
        <f t="shared" si="60"/>
        <v>114</v>
      </c>
      <c r="BL119" s="11">
        <v>0</v>
      </c>
      <c r="BM119" s="11">
        <v>0</v>
      </c>
      <c r="BN119" s="11">
        <f t="shared" si="61"/>
        <v>114</v>
      </c>
      <c r="BO119" s="11">
        <v>10</v>
      </c>
      <c r="BP119" s="11">
        <v>10</v>
      </c>
      <c r="BQ119" s="11">
        <f t="shared" si="62"/>
        <v>114</v>
      </c>
      <c r="BR119" s="11">
        <v>10</v>
      </c>
      <c r="BS119" s="11">
        <v>10</v>
      </c>
    </row>
    <row r="120" spans="1:71" ht="10.8" thickBot="1" x14ac:dyDescent="0.25">
      <c r="A120" s="30">
        <v>116</v>
      </c>
      <c r="B120" s="31">
        <f>'Saisie des participants'!B119</f>
        <v>0</v>
      </c>
      <c r="C120" s="31">
        <f>'Saisie des participants'!C119</f>
        <v>0</v>
      </c>
      <c r="D120" s="31" t="str">
        <f>'Saisie des participants'!A119</f>
        <v>Féminin</v>
      </c>
      <c r="E120" s="32">
        <f>'Saisie des participants'!I119</f>
        <v>0</v>
      </c>
      <c r="F120" s="27"/>
      <c r="G120" s="28"/>
      <c r="H120" s="28"/>
      <c r="I120" s="28"/>
      <c r="J120" s="28">
        <f t="shared" si="33"/>
        <v>0</v>
      </c>
      <c r="K120" s="33">
        <f t="shared" si="34"/>
        <v>0</v>
      </c>
      <c r="L120" s="33">
        <f t="shared" si="35"/>
        <v>0</v>
      </c>
      <c r="M120" s="33">
        <f t="shared" si="36"/>
        <v>0</v>
      </c>
      <c r="N120" s="33">
        <f t="shared" si="37"/>
        <v>0</v>
      </c>
      <c r="O120" s="33">
        <f t="shared" si="38"/>
        <v>0</v>
      </c>
      <c r="P120" s="28"/>
      <c r="Q120" s="4">
        <f t="shared" si="42"/>
        <v>0</v>
      </c>
      <c r="R120" s="28"/>
      <c r="S120" s="28">
        <f t="shared" si="43"/>
        <v>0</v>
      </c>
      <c r="T120" s="29"/>
      <c r="U120" s="110">
        <f t="shared" si="44"/>
        <v>0</v>
      </c>
      <c r="V120" s="110">
        <f t="shared" si="45"/>
        <v>0</v>
      </c>
      <c r="W120" s="110">
        <f t="shared" si="46"/>
        <v>0</v>
      </c>
      <c r="X120" s="110">
        <f t="shared" si="47"/>
        <v>0</v>
      </c>
      <c r="Y120" s="110">
        <f t="shared" si="48"/>
        <v>0</v>
      </c>
      <c r="Z120" s="110">
        <f t="shared" si="49"/>
        <v>0</v>
      </c>
      <c r="AA120" s="110">
        <f t="shared" si="50"/>
        <v>0</v>
      </c>
      <c r="AB120" s="110">
        <f t="shared" si="51"/>
        <v>0</v>
      </c>
      <c r="AC120" s="110">
        <f t="shared" si="52"/>
        <v>0</v>
      </c>
      <c r="AD120" s="110">
        <f t="shared" si="53"/>
        <v>0</v>
      </c>
      <c r="AE120" s="28"/>
      <c r="AF120" s="28"/>
      <c r="AG120" s="28"/>
      <c r="AH120" s="28"/>
      <c r="AI120" s="28"/>
      <c r="AJ120" s="100"/>
      <c r="AK120" s="24">
        <f t="shared" si="39"/>
        <v>0</v>
      </c>
      <c r="AL120" s="24">
        <f t="shared" si="40"/>
        <v>0</v>
      </c>
      <c r="AM120" s="107">
        <f t="shared" si="54"/>
        <v>0</v>
      </c>
      <c r="AN120" s="108">
        <f t="shared" si="41"/>
        <v>0</v>
      </c>
      <c r="AO120" s="131">
        <f>RANK(AN120,AN5:AN302,0)</f>
        <v>1</v>
      </c>
      <c r="AP120" s="104"/>
      <c r="AV120" s="10">
        <f t="shared" si="55"/>
        <v>115</v>
      </c>
      <c r="AW120" s="10">
        <v>10</v>
      </c>
      <c r="AX120" s="10">
        <v>10</v>
      </c>
      <c r="AY120" s="11">
        <f t="shared" si="56"/>
        <v>115</v>
      </c>
      <c r="AZ120" s="11">
        <v>0</v>
      </c>
      <c r="BA120" s="11">
        <v>0</v>
      </c>
      <c r="BB120" s="11">
        <f t="shared" si="57"/>
        <v>115</v>
      </c>
      <c r="BC120" s="11">
        <v>0</v>
      </c>
      <c r="BD120" s="11">
        <v>0</v>
      </c>
      <c r="BE120" s="11">
        <f t="shared" si="58"/>
        <v>115</v>
      </c>
      <c r="BF120" s="11">
        <v>0</v>
      </c>
      <c r="BG120" s="11">
        <v>0</v>
      </c>
      <c r="BH120" s="12">
        <f t="shared" si="59"/>
        <v>11.499999999999975</v>
      </c>
      <c r="BI120" s="13">
        <v>1</v>
      </c>
      <c r="BJ120" s="13">
        <v>1</v>
      </c>
      <c r="BK120" s="11">
        <f t="shared" si="60"/>
        <v>115</v>
      </c>
      <c r="BL120" s="11">
        <v>0</v>
      </c>
      <c r="BM120" s="11">
        <v>0</v>
      </c>
      <c r="BN120" s="11">
        <f t="shared" si="61"/>
        <v>115</v>
      </c>
      <c r="BO120" s="11">
        <v>10</v>
      </c>
      <c r="BP120" s="11">
        <v>10</v>
      </c>
      <c r="BQ120" s="11">
        <f t="shared" si="62"/>
        <v>115</v>
      </c>
      <c r="BR120" s="11">
        <v>10</v>
      </c>
      <c r="BS120" s="11">
        <v>10</v>
      </c>
    </row>
    <row r="121" spans="1:71" ht="10.8" thickBot="1" x14ac:dyDescent="0.25">
      <c r="A121" s="30">
        <v>117</v>
      </c>
      <c r="B121" s="31">
        <f>'Saisie des participants'!B120</f>
        <v>0</v>
      </c>
      <c r="C121" s="31">
        <f>'Saisie des participants'!C120</f>
        <v>0</v>
      </c>
      <c r="D121" s="31" t="str">
        <f>'Saisie des participants'!A120</f>
        <v>Féminin</v>
      </c>
      <c r="E121" s="32">
        <f>'Saisie des participants'!I120</f>
        <v>0</v>
      </c>
      <c r="F121" s="27"/>
      <c r="G121" s="28"/>
      <c r="H121" s="28"/>
      <c r="I121" s="28"/>
      <c r="J121" s="28">
        <f t="shared" si="33"/>
        <v>0</v>
      </c>
      <c r="K121" s="33">
        <f t="shared" si="34"/>
        <v>0</v>
      </c>
      <c r="L121" s="33">
        <f t="shared" si="35"/>
        <v>0</v>
      </c>
      <c r="M121" s="33">
        <f t="shared" si="36"/>
        <v>0</v>
      </c>
      <c r="N121" s="33">
        <f t="shared" si="37"/>
        <v>0</v>
      </c>
      <c r="O121" s="33">
        <f t="shared" si="38"/>
        <v>0</v>
      </c>
      <c r="P121" s="28"/>
      <c r="Q121" s="4">
        <f t="shared" si="42"/>
        <v>0</v>
      </c>
      <c r="R121" s="28"/>
      <c r="S121" s="28">
        <f t="shared" si="43"/>
        <v>0</v>
      </c>
      <c r="T121" s="29"/>
      <c r="U121" s="110">
        <f t="shared" si="44"/>
        <v>0</v>
      </c>
      <c r="V121" s="110">
        <f t="shared" si="45"/>
        <v>0</v>
      </c>
      <c r="W121" s="110">
        <f t="shared" si="46"/>
        <v>0</v>
      </c>
      <c r="X121" s="110">
        <f t="shared" si="47"/>
        <v>0</v>
      </c>
      <c r="Y121" s="110">
        <f t="shared" si="48"/>
        <v>0</v>
      </c>
      <c r="Z121" s="110">
        <f t="shared" si="49"/>
        <v>0</v>
      </c>
      <c r="AA121" s="110">
        <f t="shared" si="50"/>
        <v>0</v>
      </c>
      <c r="AB121" s="110">
        <f t="shared" si="51"/>
        <v>0</v>
      </c>
      <c r="AC121" s="110">
        <f t="shared" si="52"/>
        <v>0</v>
      </c>
      <c r="AD121" s="110">
        <f t="shared" si="53"/>
        <v>0</v>
      </c>
      <c r="AE121" s="28"/>
      <c r="AF121" s="28"/>
      <c r="AG121" s="28"/>
      <c r="AH121" s="28"/>
      <c r="AI121" s="28"/>
      <c r="AJ121" s="100"/>
      <c r="AK121" s="24">
        <f t="shared" si="39"/>
        <v>0</v>
      </c>
      <c r="AL121" s="24">
        <f t="shared" si="40"/>
        <v>0</v>
      </c>
      <c r="AM121" s="107">
        <f t="shared" si="54"/>
        <v>0</v>
      </c>
      <c r="AN121" s="108">
        <f t="shared" si="41"/>
        <v>0</v>
      </c>
      <c r="AO121" s="131">
        <f>RANK(AN121,AN5:AN302,0)</f>
        <v>1</v>
      </c>
      <c r="AP121" s="104"/>
      <c r="AV121" s="10">
        <f t="shared" si="55"/>
        <v>116</v>
      </c>
      <c r="AW121" s="10">
        <v>10</v>
      </c>
      <c r="AX121" s="10">
        <v>10</v>
      </c>
      <c r="AY121" s="11">
        <f t="shared" si="56"/>
        <v>116</v>
      </c>
      <c r="AZ121" s="11">
        <v>0</v>
      </c>
      <c r="BA121" s="11">
        <v>0</v>
      </c>
      <c r="BB121" s="11">
        <f t="shared" si="57"/>
        <v>116</v>
      </c>
      <c r="BC121" s="11">
        <v>0</v>
      </c>
      <c r="BD121" s="11">
        <v>0</v>
      </c>
      <c r="BE121" s="11">
        <f t="shared" si="58"/>
        <v>116</v>
      </c>
      <c r="BF121" s="11">
        <v>0</v>
      </c>
      <c r="BG121" s="11">
        <v>0</v>
      </c>
      <c r="BH121" s="12">
        <f t="shared" si="59"/>
        <v>11.599999999999975</v>
      </c>
      <c r="BI121" s="13">
        <v>1</v>
      </c>
      <c r="BJ121" s="13">
        <v>1</v>
      </c>
      <c r="BK121" s="11">
        <f t="shared" si="60"/>
        <v>116</v>
      </c>
      <c r="BL121" s="11">
        <v>0</v>
      </c>
      <c r="BM121" s="11">
        <v>0</v>
      </c>
      <c r="BN121" s="11">
        <f t="shared" si="61"/>
        <v>116</v>
      </c>
      <c r="BO121" s="11">
        <v>10</v>
      </c>
      <c r="BP121" s="11">
        <v>10</v>
      </c>
      <c r="BQ121" s="11">
        <f t="shared" si="62"/>
        <v>116</v>
      </c>
      <c r="BR121" s="11">
        <v>10</v>
      </c>
      <c r="BS121" s="11">
        <v>10</v>
      </c>
    </row>
    <row r="122" spans="1:71" ht="10.8" thickBot="1" x14ac:dyDescent="0.25">
      <c r="A122" s="30">
        <v>118</v>
      </c>
      <c r="B122" s="31">
        <f>'Saisie des participants'!B121</f>
        <v>0</v>
      </c>
      <c r="C122" s="31">
        <f>'Saisie des participants'!C121</f>
        <v>0</v>
      </c>
      <c r="D122" s="31" t="str">
        <f>'Saisie des participants'!A121</f>
        <v>Féminin</v>
      </c>
      <c r="E122" s="32">
        <f>'Saisie des participants'!I121</f>
        <v>0</v>
      </c>
      <c r="F122" s="27"/>
      <c r="G122" s="28"/>
      <c r="H122" s="28"/>
      <c r="I122" s="28"/>
      <c r="J122" s="28">
        <f t="shared" si="33"/>
        <v>0</v>
      </c>
      <c r="K122" s="33">
        <f t="shared" si="34"/>
        <v>0</v>
      </c>
      <c r="L122" s="33">
        <f t="shared" si="35"/>
        <v>0</v>
      </c>
      <c r="M122" s="33">
        <f t="shared" si="36"/>
        <v>0</v>
      </c>
      <c r="N122" s="33">
        <f t="shared" si="37"/>
        <v>0</v>
      </c>
      <c r="O122" s="33">
        <f t="shared" si="38"/>
        <v>0</v>
      </c>
      <c r="P122" s="28"/>
      <c r="Q122" s="4">
        <f t="shared" si="42"/>
        <v>0</v>
      </c>
      <c r="R122" s="28"/>
      <c r="S122" s="28">
        <f t="shared" si="43"/>
        <v>0</v>
      </c>
      <c r="T122" s="29"/>
      <c r="U122" s="110">
        <f t="shared" si="44"/>
        <v>0</v>
      </c>
      <c r="V122" s="110">
        <f t="shared" si="45"/>
        <v>0</v>
      </c>
      <c r="W122" s="110">
        <f t="shared" si="46"/>
        <v>0</v>
      </c>
      <c r="X122" s="110">
        <f t="shared" si="47"/>
        <v>0</v>
      </c>
      <c r="Y122" s="110">
        <f t="shared" si="48"/>
        <v>0</v>
      </c>
      <c r="Z122" s="110">
        <f t="shared" si="49"/>
        <v>0</v>
      </c>
      <c r="AA122" s="110">
        <f t="shared" si="50"/>
        <v>0</v>
      </c>
      <c r="AB122" s="110">
        <f t="shared" si="51"/>
        <v>0</v>
      </c>
      <c r="AC122" s="110">
        <f t="shared" si="52"/>
        <v>0</v>
      </c>
      <c r="AD122" s="110">
        <f t="shared" si="53"/>
        <v>0</v>
      </c>
      <c r="AE122" s="28"/>
      <c r="AF122" s="28"/>
      <c r="AG122" s="28"/>
      <c r="AH122" s="28"/>
      <c r="AI122" s="28"/>
      <c r="AJ122" s="100"/>
      <c r="AK122" s="24">
        <f t="shared" si="39"/>
        <v>0</v>
      </c>
      <c r="AL122" s="24">
        <f t="shared" si="40"/>
        <v>0</v>
      </c>
      <c r="AM122" s="107">
        <f t="shared" si="54"/>
        <v>0</v>
      </c>
      <c r="AN122" s="108">
        <f t="shared" si="41"/>
        <v>0</v>
      </c>
      <c r="AO122" s="131">
        <f>RANK(AN122,AN5:AN302,0)</f>
        <v>1</v>
      </c>
      <c r="AP122" s="104"/>
      <c r="AV122" s="10">
        <f t="shared" si="55"/>
        <v>117</v>
      </c>
      <c r="AW122" s="10">
        <v>10</v>
      </c>
      <c r="AX122" s="10">
        <v>10</v>
      </c>
      <c r="AY122" s="11">
        <f t="shared" si="56"/>
        <v>117</v>
      </c>
      <c r="AZ122" s="11">
        <v>0</v>
      </c>
      <c r="BA122" s="11">
        <v>0</v>
      </c>
      <c r="BB122" s="11">
        <f t="shared" si="57"/>
        <v>117</v>
      </c>
      <c r="BC122" s="11">
        <v>0</v>
      </c>
      <c r="BD122" s="11">
        <v>0</v>
      </c>
      <c r="BE122" s="11">
        <f t="shared" si="58"/>
        <v>117</v>
      </c>
      <c r="BF122" s="11">
        <v>0</v>
      </c>
      <c r="BG122" s="11">
        <v>0</v>
      </c>
      <c r="BH122" s="12">
        <f t="shared" si="59"/>
        <v>11.699999999999974</v>
      </c>
      <c r="BI122" s="13">
        <v>1</v>
      </c>
      <c r="BJ122" s="13">
        <v>1</v>
      </c>
      <c r="BK122" s="11">
        <f t="shared" si="60"/>
        <v>117</v>
      </c>
      <c r="BL122" s="11">
        <v>0</v>
      </c>
      <c r="BM122" s="11">
        <v>0</v>
      </c>
      <c r="BN122" s="11">
        <f t="shared" si="61"/>
        <v>117</v>
      </c>
      <c r="BO122" s="11">
        <v>10</v>
      </c>
      <c r="BP122" s="11">
        <v>10</v>
      </c>
      <c r="BQ122" s="11">
        <f t="shared" si="62"/>
        <v>117</v>
      </c>
      <c r="BR122" s="11">
        <v>10</v>
      </c>
      <c r="BS122" s="11">
        <v>10</v>
      </c>
    </row>
    <row r="123" spans="1:71" ht="10.8" thickBot="1" x14ac:dyDescent="0.25">
      <c r="A123" s="30">
        <v>119</v>
      </c>
      <c r="B123" s="31">
        <f>'Saisie des participants'!B122</f>
        <v>0</v>
      </c>
      <c r="C123" s="31">
        <f>'Saisie des participants'!C122</f>
        <v>0</v>
      </c>
      <c r="D123" s="31" t="str">
        <f>'Saisie des participants'!A122</f>
        <v>Féminin</v>
      </c>
      <c r="E123" s="32">
        <f>'Saisie des participants'!I122</f>
        <v>0</v>
      </c>
      <c r="F123" s="27"/>
      <c r="G123" s="28"/>
      <c r="H123" s="28"/>
      <c r="I123" s="28"/>
      <c r="J123" s="28">
        <f t="shared" si="33"/>
        <v>0</v>
      </c>
      <c r="K123" s="33">
        <f t="shared" si="34"/>
        <v>0</v>
      </c>
      <c r="L123" s="33">
        <f t="shared" si="35"/>
        <v>0</v>
      </c>
      <c r="M123" s="33">
        <f t="shared" si="36"/>
        <v>0</v>
      </c>
      <c r="N123" s="33">
        <f t="shared" si="37"/>
        <v>0</v>
      </c>
      <c r="O123" s="33">
        <f t="shared" si="38"/>
        <v>0</v>
      </c>
      <c r="P123" s="28"/>
      <c r="Q123" s="4">
        <f t="shared" si="42"/>
        <v>0</v>
      </c>
      <c r="R123" s="28"/>
      <c r="S123" s="28">
        <f t="shared" si="43"/>
        <v>0</v>
      </c>
      <c r="T123" s="29"/>
      <c r="U123" s="110">
        <f t="shared" si="44"/>
        <v>0</v>
      </c>
      <c r="V123" s="110">
        <f t="shared" si="45"/>
        <v>0</v>
      </c>
      <c r="W123" s="110">
        <f t="shared" si="46"/>
        <v>0</v>
      </c>
      <c r="X123" s="110">
        <f t="shared" si="47"/>
        <v>0</v>
      </c>
      <c r="Y123" s="110">
        <f t="shared" si="48"/>
        <v>0</v>
      </c>
      <c r="Z123" s="110">
        <f t="shared" si="49"/>
        <v>0</v>
      </c>
      <c r="AA123" s="110">
        <f t="shared" si="50"/>
        <v>0</v>
      </c>
      <c r="AB123" s="110">
        <f t="shared" si="51"/>
        <v>0</v>
      </c>
      <c r="AC123" s="110">
        <f t="shared" si="52"/>
        <v>0</v>
      </c>
      <c r="AD123" s="110">
        <f t="shared" si="53"/>
        <v>0</v>
      </c>
      <c r="AE123" s="28"/>
      <c r="AF123" s="28"/>
      <c r="AG123" s="28"/>
      <c r="AH123" s="28"/>
      <c r="AI123" s="28"/>
      <c r="AJ123" s="100"/>
      <c r="AK123" s="24">
        <f t="shared" si="39"/>
        <v>0</v>
      </c>
      <c r="AL123" s="24">
        <f t="shared" si="40"/>
        <v>0</v>
      </c>
      <c r="AM123" s="107">
        <f t="shared" si="54"/>
        <v>0</v>
      </c>
      <c r="AN123" s="108">
        <f t="shared" si="41"/>
        <v>0</v>
      </c>
      <c r="AO123" s="131">
        <f>RANK(AN123,AN5:AN302,0)</f>
        <v>1</v>
      </c>
      <c r="AP123" s="104"/>
      <c r="AV123" s="10">
        <f t="shared" si="55"/>
        <v>118</v>
      </c>
      <c r="AW123" s="10">
        <v>10</v>
      </c>
      <c r="AX123" s="10">
        <v>10</v>
      </c>
      <c r="AY123" s="11">
        <f t="shared" si="56"/>
        <v>118</v>
      </c>
      <c r="AZ123" s="11">
        <v>0</v>
      </c>
      <c r="BA123" s="11">
        <v>0</v>
      </c>
      <c r="BB123" s="11">
        <f t="shared" si="57"/>
        <v>118</v>
      </c>
      <c r="BC123" s="11">
        <v>0</v>
      </c>
      <c r="BD123" s="11">
        <v>0</v>
      </c>
      <c r="BE123" s="11">
        <f t="shared" si="58"/>
        <v>118</v>
      </c>
      <c r="BF123" s="11">
        <v>0</v>
      </c>
      <c r="BG123" s="11">
        <v>0</v>
      </c>
      <c r="BH123" s="12">
        <f t="shared" si="59"/>
        <v>11.799999999999974</v>
      </c>
      <c r="BI123" s="13">
        <v>1</v>
      </c>
      <c r="BJ123" s="13">
        <v>1</v>
      </c>
      <c r="BK123" s="11">
        <f t="shared" si="60"/>
        <v>118</v>
      </c>
      <c r="BL123" s="11">
        <v>0</v>
      </c>
      <c r="BM123" s="11">
        <v>0</v>
      </c>
      <c r="BN123" s="11">
        <f t="shared" si="61"/>
        <v>118</v>
      </c>
      <c r="BO123" s="11">
        <v>10</v>
      </c>
      <c r="BP123" s="11">
        <v>10</v>
      </c>
      <c r="BQ123" s="11">
        <f t="shared" si="62"/>
        <v>118</v>
      </c>
      <c r="BR123" s="11">
        <v>10</v>
      </c>
      <c r="BS123" s="11">
        <v>10</v>
      </c>
    </row>
    <row r="124" spans="1:71" ht="10.8" thickBot="1" x14ac:dyDescent="0.25">
      <c r="A124" s="30">
        <v>120</v>
      </c>
      <c r="B124" s="31">
        <f>'Saisie des participants'!B123</f>
        <v>0</v>
      </c>
      <c r="C124" s="31">
        <f>'Saisie des participants'!C123</f>
        <v>0</v>
      </c>
      <c r="D124" s="31" t="str">
        <f>'Saisie des participants'!A123</f>
        <v>Féminin</v>
      </c>
      <c r="E124" s="32">
        <f>'Saisie des participants'!I123</f>
        <v>0</v>
      </c>
      <c r="F124" s="27"/>
      <c r="G124" s="28"/>
      <c r="H124" s="28"/>
      <c r="I124" s="28"/>
      <c r="J124" s="28">
        <f t="shared" si="33"/>
        <v>0</v>
      </c>
      <c r="K124" s="33">
        <f t="shared" si="34"/>
        <v>0</v>
      </c>
      <c r="L124" s="33">
        <f t="shared" si="35"/>
        <v>0</v>
      </c>
      <c r="M124" s="33">
        <f t="shared" si="36"/>
        <v>0</v>
      </c>
      <c r="N124" s="33">
        <f t="shared" si="37"/>
        <v>0</v>
      </c>
      <c r="O124" s="33">
        <f t="shared" si="38"/>
        <v>0</v>
      </c>
      <c r="P124" s="28"/>
      <c r="Q124" s="4">
        <f t="shared" si="42"/>
        <v>0</v>
      </c>
      <c r="R124" s="28"/>
      <c r="S124" s="28">
        <f t="shared" si="43"/>
        <v>0</v>
      </c>
      <c r="T124" s="29"/>
      <c r="U124" s="110">
        <f t="shared" si="44"/>
        <v>0</v>
      </c>
      <c r="V124" s="110">
        <f t="shared" si="45"/>
        <v>0</v>
      </c>
      <c r="W124" s="110">
        <f t="shared" si="46"/>
        <v>0</v>
      </c>
      <c r="X124" s="110">
        <f t="shared" si="47"/>
        <v>0</v>
      </c>
      <c r="Y124" s="110">
        <f t="shared" si="48"/>
        <v>0</v>
      </c>
      <c r="Z124" s="110">
        <f t="shared" si="49"/>
        <v>0</v>
      </c>
      <c r="AA124" s="110">
        <f t="shared" si="50"/>
        <v>0</v>
      </c>
      <c r="AB124" s="110">
        <f t="shared" si="51"/>
        <v>0</v>
      </c>
      <c r="AC124" s="110">
        <f t="shared" si="52"/>
        <v>0</v>
      </c>
      <c r="AD124" s="110">
        <f t="shared" si="53"/>
        <v>0</v>
      </c>
      <c r="AE124" s="28"/>
      <c r="AF124" s="28"/>
      <c r="AG124" s="28"/>
      <c r="AH124" s="28"/>
      <c r="AI124" s="28"/>
      <c r="AJ124" s="100"/>
      <c r="AK124" s="24">
        <f t="shared" si="39"/>
        <v>0</v>
      </c>
      <c r="AL124" s="24">
        <f t="shared" si="40"/>
        <v>0</v>
      </c>
      <c r="AM124" s="107">
        <f t="shared" si="54"/>
        <v>0</v>
      </c>
      <c r="AN124" s="108">
        <f t="shared" si="41"/>
        <v>0</v>
      </c>
      <c r="AO124" s="131">
        <f>RANK(AN124,AN5:AN302,0)</f>
        <v>1</v>
      </c>
      <c r="AP124" s="104"/>
      <c r="AV124" s="10">
        <f t="shared" si="55"/>
        <v>119</v>
      </c>
      <c r="AW124" s="10">
        <v>10</v>
      </c>
      <c r="AX124" s="10">
        <v>10</v>
      </c>
      <c r="AY124" s="11">
        <f t="shared" si="56"/>
        <v>119</v>
      </c>
      <c r="AZ124" s="11">
        <v>0</v>
      </c>
      <c r="BA124" s="11">
        <v>0</v>
      </c>
      <c r="BB124" s="11">
        <f t="shared" si="57"/>
        <v>119</v>
      </c>
      <c r="BC124" s="11">
        <v>0</v>
      </c>
      <c r="BD124" s="11">
        <v>0</v>
      </c>
      <c r="BE124" s="11">
        <f t="shared" si="58"/>
        <v>119</v>
      </c>
      <c r="BF124" s="11">
        <v>0</v>
      </c>
      <c r="BG124" s="11">
        <v>0</v>
      </c>
      <c r="BH124" s="12">
        <f t="shared" si="59"/>
        <v>11.899999999999974</v>
      </c>
      <c r="BI124" s="13">
        <v>1</v>
      </c>
      <c r="BJ124" s="13">
        <v>1</v>
      </c>
      <c r="BK124" s="11">
        <f t="shared" si="60"/>
        <v>119</v>
      </c>
      <c r="BL124" s="11">
        <v>0</v>
      </c>
      <c r="BM124" s="11">
        <v>0</v>
      </c>
      <c r="BN124" s="11">
        <f t="shared" si="61"/>
        <v>119</v>
      </c>
      <c r="BO124" s="11">
        <v>10</v>
      </c>
      <c r="BP124" s="11">
        <v>10</v>
      </c>
      <c r="BQ124" s="11">
        <f t="shared" si="62"/>
        <v>119</v>
      </c>
      <c r="BR124" s="11">
        <v>10</v>
      </c>
      <c r="BS124" s="11">
        <v>10</v>
      </c>
    </row>
    <row r="125" spans="1:71" ht="10.8" thickBot="1" x14ac:dyDescent="0.25">
      <c r="A125" s="30">
        <v>121</v>
      </c>
      <c r="B125" s="31">
        <f>'Saisie des participants'!B124</f>
        <v>0</v>
      </c>
      <c r="C125" s="31">
        <f>'Saisie des participants'!C124</f>
        <v>0</v>
      </c>
      <c r="D125" s="31" t="str">
        <f>'Saisie des participants'!A124</f>
        <v>Féminin</v>
      </c>
      <c r="E125" s="32">
        <f>'Saisie des participants'!I124</f>
        <v>0</v>
      </c>
      <c r="F125" s="27"/>
      <c r="G125" s="28"/>
      <c r="H125" s="28"/>
      <c r="I125" s="28"/>
      <c r="J125" s="28">
        <f t="shared" si="33"/>
        <v>0</v>
      </c>
      <c r="K125" s="33">
        <f t="shared" si="34"/>
        <v>0</v>
      </c>
      <c r="L125" s="33">
        <f t="shared" si="35"/>
        <v>0</v>
      </c>
      <c r="M125" s="33">
        <f t="shared" si="36"/>
        <v>0</v>
      </c>
      <c r="N125" s="33">
        <f t="shared" si="37"/>
        <v>0</v>
      </c>
      <c r="O125" s="33">
        <f t="shared" si="38"/>
        <v>0</v>
      </c>
      <c r="P125" s="28"/>
      <c r="Q125" s="4">
        <f t="shared" si="42"/>
        <v>0</v>
      </c>
      <c r="R125" s="28"/>
      <c r="S125" s="28">
        <f t="shared" si="43"/>
        <v>0</v>
      </c>
      <c r="T125" s="29"/>
      <c r="U125" s="110">
        <f t="shared" si="44"/>
        <v>0</v>
      </c>
      <c r="V125" s="110">
        <f t="shared" si="45"/>
        <v>0</v>
      </c>
      <c r="W125" s="110">
        <f t="shared" si="46"/>
        <v>0</v>
      </c>
      <c r="X125" s="110">
        <f t="shared" si="47"/>
        <v>0</v>
      </c>
      <c r="Y125" s="110">
        <f t="shared" si="48"/>
        <v>0</v>
      </c>
      <c r="Z125" s="110">
        <f t="shared" si="49"/>
        <v>0</v>
      </c>
      <c r="AA125" s="110">
        <f t="shared" si="50"/>
        <v>0</v>
      </c>
      <c r="AB125" s="110">
        <f t="shared" si="51"/>
        <v>0</v>
      </c>
      <c r="AC125" s="110">
        <f t="shared" si="52"/>
        <v>0</v>
      </c>
      <c r="AD125" s="110">
        <f t="shared" si="53"/>
        <v>0</v>
      </c>
      <c r="AE125" s="28"/>
      <c r="AF125" s="28"/>
      <c r="AG125" s="28"/>
      <c r="AH125" s="28"/>
      <c r="AI125" s="28"/>
      <c r="AJ125" s="100"/>
      <c r="AK125" s="24">
        <f t="shared" si="39"/>
        <v>0</v>
      </c>
      <c r="AL125" s="24">
        <f t="shared" si="40"/>
        <v>0</v>
      </c>
      <c r="AM125" s="107">
        <f t="shared" si="54"/>
        <v>0</v>
      </c>
      <c r="AN125" s="108">
        <f t="shared" si="41"/>
        <v>0</v>
      </c>
      <c r="AO125" s="131">
        <f>RANK(AN125,AN5:AN302,0)</f>
        <v>1</v>
      </c>
      <c r="AP125" s="104"/>
      <c r="AV125" s="10">
        <f t="shared" si="55"/>
        <v>120</v>
      </c>
      <c r="AW125" s="10">
        <v>10</v>
      </c>
      <c r="AX125" s="10">
        <v>10</v>
      </c>
      <c r="AY125" s="11">
        <f t="shared" si="56"/>
        <v>120</v>
      </c>
      <c r="AZ125" s="11">
        <v>0</v>
      </c>
      <c r="BA125" s="11">
        <v>0</v>
      </c>
      <c r="BB125" s="11">
        <f t="shared" si="57"/>
        <v>120</v>
      </c>
      <c r="BC125" s="11">
        <v>0</v>
      </c>
      <c r="BD125" s="11">
        <v>0</v>
      </c>
      <c r="BE125" s="11">
        <f t="shared" si="58"/>
        <v>120</v>
      </c>
      <c r="BF125" s="11">
        <v>0</v>
      </c>
      <c r="BG125" s="11">
        <v>0</v>
      </c>
      <c r="BH125" s="12">
        <f t="shared" si="59"/>
        <v>11.999999999999973</v>
      </c>
      <c r="BI125" s="13">
        <v>1</v>
      </c>
      <c r="BJ125" s="13">
        <v>1</v>
      </c>
      <c r="BK125" s="11">
        <f t="shared" si="60"/>
        <v>120</v>
      </c>
      <c r="BL125" s="11">
        <v>0</v>
      </c>
      <c r="BM125" s="11">
        <v>0</v>
      </c>
      <c r="BN125" s="11">
        <f t="shared" si="61"/>
        <v>120</v>
      </c>
      <c r="BO125" s="11">
        <v>10</v>
      </c>
      <c r="BP125" s="11">
        <v>10</v>
      </c>
      <c r="BQ125" s="11">
        <f t="shared" si="62"/>
        <v>120</v>
      </c>
      <c r="BR125" s="11">
        <v>10</v>
      </c>
      <c r="BS125" s="11">
        <v>10</v>
      </c>
    </row>
    <row r="126" spans="1:71" ht="10.8" thickBot="1" x14ac:dyDescent="0.25">
      <c r="A126" s="30">
        <v>122</v>
      </c>
      <c r="B126" s="31">
        <f>'Saisie des participants'!B125</f>
        <v>0</v>
      </c>
      <c r="C126" s="31">
        <f>'Saisie des participants'!C125</f>
        <v>0</v>
      </c>
      <c r="D126" s="31" t="str">
        <f>'Saisie des participants'!A125</f>
        <v>Féminin</v>
      </c>
      <c r="E126" s="32">
        <f>'Saisie des participants'!I125</f>
        <v>0</v>
      </c>
      <c r="F126" s="27"/>
      <c r="G126" s="28"/>
      <c r="H126" s="28"/>
      <c r="I126" s="28"/>
      <c r="J126" s="28">
        <f t="shared" si="33"/>
        <v>0</v>
      </c>
      <c r="K126" s="33">
        <f t="shared" si="34"/>
        <v>0</v>
      </c>
      <c r="L126" s="33">
        <f t="shared" si="35"/>
        <v>0</v>
      </c>
      <c r="M126" s="33">
        <f t="shared" si="36"/>
        <v>0</v>
      </c>
      <c r="N126" s="33">
        <f t="shared" si="37"/>
        <v>0</v>
      </c>
      <c r="O126" s="33">
        <f t="shared" si="38"/>
        <v>0</v>
      </c>
      <c r="P126" s="28"/>
      <c r="Q126" s="4">
        <f t="shared" si="42"/>
        <v>0</v>
      </c>
      <c r="R126" s="28"/>
      <c r="S126" s="28">
        <f t="shared" si="43"/>
        <v>0</v>
      </c>
      <c r="T126" s="29"/>
      <c r="U126" s="110">
        <f t="shared" si="44"/>
        <v>0</v>
      </c>
      <c r="V126" s="110">
        <f t="shared" si="45"/>
        <v>0</v>
      </c>
      <c r="W126" s="110">
        <f t="shared" si="46"/>
        <v>0</v>
      </c>
      <c r="X126" s="110">
        <f t="shared" si="47"/>
        <v>0</v>
      </c>
      <c r="Y126" s="110">
        <f t="shared" si="48"/>
        <v>0</v>
      </c>
      <c r="Z126" s="110">
        <f t="shared" si="49"/>
        <v>0</v>
      </c>
      <c r="AA126" s="110">
        <f t="shared" si="50"/>
        <v>0</v>
      </c>
      <c r="AB126" s="110">
        <f t="shared" si="51"/>
        <v>0</v>
      </c>
      <c r="AC126" s="110">
        <f t="shared" si="52"/>
        <v>0</v>
      </c>
      <c r="AD126" s="110">
        <f t="shared" si="53"/>
        <v>0</v>
      </c>
      <c r="AE126" s="28"/>
      <c r="AF126" s="28"/>
      <c r="AG126" s="28"/>
      <c r="AH126" s="28"/>
      <c r="AI126" s="28"/>
      <c r="AJ126" s="100"/>
      <c r="AK126" s="24">
        <f t="shared" si="39"/>
        <v>0</v>
      </c>
      <c r="AL126" s="24">
        <f t="shared" si="40"/>
        <v>0</v>
      </c>
      <c r="AM126" s="107">
        <f t="shared" si="54"/>
        <v>0</v>
      </c>
      <c r="AN126" s="108">
        <f t="shared" si="41"/>
        <v>0</v>
      </c>
      <c r="AO126" s="131">
        <f>RANK(AN126,AN5:AN302,0)</f>
        <v>1</v>
      </c>
      <c r="AP126" s="104"/>
      <c r="AV126" s="10">
        <f t="shared" si="55"/>
        <v>121</v>
      </c>
      <c r="AW126" s="10">
        <v>10</v>
      </c>
      <c r="AX126" s="10">
        <v>10</v>
      </c>
      <c r="AY126" s="11">
        <f t="shared" si="56"/>
        <v>121</v>
      </c>
      <c r="AZ126" s="11">
        <v>0</v>
      </c>
      <c r="BA126" s="11">
        <v>0</v>
      </c>
      <c r="BB126" s="11">
        <f t="shared" si="57"/>
        <v>121</v>
      </c>
      <c r="BC126" s="11">
        <v>0</v>
      </c>
      <c r="BD126" s="11">
        <v>0</v>
      </c>
      <c r="BE126" s="11">
        <f t="shared" si="58"/>
        <v>121</v>
      </c>
      <c r="BF126" s="11">
        <v>0</v>
      </c>
      <c r="BG126" s="11">
        <v>0</v>
      </c>
      <c r="BH126" s="12">
        <f t="shared" si="59"/>
        <v>12.099999999999973</v>
      </c>
      <c r="BI126" s="13">
        <v>0</v>
      </c>
      <c r="BJ126" s="13">
        <v>1</v>
      </c>
      <c r="BK126" s="11">
        <f t="shared" si="60"/>
        <v>121</v>
      </c>
      <c r="BL126" s="11">
        <v>0</v>
      </c>
      <c r="BM126" s="11">
        <v>0</v>
      </c>
      <c r="BN126" s="11">
        <f t="shared" si="61"/>
        <v>121</v>
      </c>
      <c r="BO126" s="11">
        <v>10</v>
      </c>
      <c r="BP126" s="11">
        <v>10</v>
      </c>
      <c r="BQ126" s="11">
        <f t="shared" si="62"/>
        <v>121</v>
      </c>
      <c r="BR126" s="11">
        <v>10</v>
      </c>
      <c r="BS126" s="11">
        <v>10</v>
      </c>
    </row>
    <row r="127" spans="1:71" ht="10.8" thickBot="1" x14ac:dyDescent="0.25">
      <c r="A127" s="30">
        <v>123</v>
      </c>
      <c r="B127" s="31">
        <f>'Saisie des participants'!B126</f>
        <v>0</v>
      </c>
      <c r="C127" s="31">
        <f>'Saisie des participants'!C126</f>
        <v>0</v>
      </c>
      <c r="D127" s="31" t="str">
        <f>'Saisie des participants'!A126</f>
        <v>Féminin</v>
      </c>
      <c r="E127" s="32">
        <f>'Saisie des participants'!I126</f>
        <v>0</v>
      </c>
      <c r="F127" s="27"/>
      <c r="G127" s="28"/>
      <c r="H127" s="28"/>
      <c r="I127" s="28"/>
      <c r="J127" s="28">
        <f t="shared" si="33"/>
        <v>0</v>
      </c>
      <c r="K127" s="33">
        <f t="shared" si="34"/>
        <v>0</v>
      </c>
      <c r="L127" s="33">
        <f t="shared" si="35"/>
        <v>0</v>
      </c>
      <c r="M127" s="33">
        <f t="shared" si="36"/>
        <v>0</v>
      </c>
      <c r="N127" s="33">
        <f t="shared" si="37"/>
        <v>0</v>
      </c>
      <c r="O127" s="33">
        <f t="shared" si="38"/>
        <v>0</v>
      </c>
      <c r="P127" s="28"/>
      <c r="Q127" s="4">
        <f t="shared" si="42"/>
        <v>0</v>
      </c>
      <c r="R127" s="28"/>
      <c r="S127" s="28">
        <f t="shared" si="43"/>
        <v>0</v>
      </c>
      <c r="T127" s="29"/>
      <c r="U127" s="110">
        <f t="shared" si="44"/>
        <v>0</v>
      </c>
      <c r="V127" s="110">
        <f t="shared" si="45"/>
        <v>0</v>
      </c>
      <c r="W127" s="110">
        <f t="shared" si="46"/>
        <v>0</v>
      </c>
      <c r="X127" s="110">
        <f t="shared" si="47"/>
        <v>0</v>
      </c>
      <c r="Y127" s="110">
        <f t="shared" si="48"/>
        <v>0</v>
      </c>
      <c r="Z127" s="110">
        <f t="shared" si="49"/>
        <v>0</v>
      </c>
      <c r="AA127" s="110">
        <f t="shared" si="50"/>
        <v>0</v>
      </c>
      <c r="AB127" s="110">
        <f t="shared" si="51"/>
        <v>0</v>
      </c>
      <c r="AC127" s="110">
        <f t="shared" si="52"/>
        <v>0</v>
      </c>
      <c r="AD127" s="110">
        <f t="shared" si="53"/>
        <v>0</v>
      </c>
      <c r="AE127" s="28"/>
      <c r="AF127" s="28"/>
      <c r="AG127" s="28"/>
      <c r="AH127" s="28"/>
      <c r="AI127" s="28"/>
      <c r="AJ127" s="100"/>
      <c r="AK127" s="24">
        <f t="shared" si="39"/>
        <v>0</v>
      </c>
      <c r="AL127" s="24">
        <f t="shared" si="40"/>
        <v>0</v>
      </c>
      <c r="AM127" s="107">
        <f t="shared" si="54"/>
        <v>0</v>
      </c>
      <c r="AN127" s="108">
        <f t="shared" si="41"/>
        <v>0</v>
      </c>
      <c r="AO127" s="131">
        <f>RANK(AN127,AN5:AN302,0)</f>
        <v>1</v>
      </c>
      <c r="AP127" s="104"/>
      <c r="AV127" s="10">
        <f t="shared" si="55"/>
        <v>122</v>
      </c>
      <c r="AW127" s="10">
        <v>10</v>
      </c>
      <c r="AX127" s="10">
        <v>10</v>
      </c>
      <c r="AY127" s="11">
        <f t="shared" si="56"/>
        <v>122</v>
      </c>
      <c r="AZ127" s="11">
        <v>0</v>
      </c>
      <c r="BA127" s="11">
        <v>0</v>
      </c>
      <c r="BB127" s="11">
        <f t="shared" si="57"/>
        <v>122</v>
      </c>
      <c r="BC127" s="11">
        <v>0</v>
      </c>
      <c r="BD127" s="11">
        <v>0</v>
      </c>
      <c r="BE127" s="11">
        <f t="shared" si="58"/>
        <v>122</v>
      </c>
      <c r="BF127" s="11">
        <v>0</v>
      </c>
      <c r="BG127" s="11">
        <v>0</v>
      </c>
      <c r="BH127" s="12">
        <f t="shared" si="59"/>
        <v>12.199999999999973</v>
      </c>
      <c r="BI127" s="13">
        <v>0</v>
      </c>
      <c r="BJ127" s="13">
        <v>1</v>
      </c>
      <c r="BK127" s="11">
        <f t="shared" si="60"/>
        <v>122</v>
      </c>
      <c r="BL127" s="11">
        <v>0</v>
      </c>
      <c r="BM127" s="11">
        <v>0</v>
      </c>
      <c r="BN127" s="11">
        <f t="shared" si="61"/>
        <v>122</v>
      </c>
      <c r="BO127" s="11">
        <v>10</v>
      </c>
      <c r="BP127" s="11">
        <v>10</v>
      </c>
      <c r="BQ127" s="11">
        <f t="shared" si="62"/>
        <v>122</v>
      </c>
      <c r="BR127" s="11">
        <v>10</v>
      </c>
      <c r="BS127" s="11">
        <v>10</v>
      </c>
    </row>
    <row r="128" spans="1:71" ht="10.8" thickBot="1" x14ac:dyDescent="0.25">
      <c r="A128" s="30">
        <v>124</v>
      </c>
      <c r="B128" s="31">
        <f>'Saisie des participants'!B127</f>
        <v>0</v>
      </c>
      <c r="C128" s="31">
        <f>'Saisie des participants'!C127</f>
        <v>0</v>
      </c>
      <c r="D128" s="31" t="str">
        <f>'Saisie des participants'!A127</f>
        <v>Féminin</v>
      </c>
      <c r="E128" s="32">
        <f>'Saisie des participants'!I127</f>
        <v>0</v>
      </c>
      <c r="F128" s="27"/>
      <c r="G128" s="28"/>
      <c r="H128" s="28"/>
      <c r="I128" s="28"/>
      <c r="J128" s="28">
        <f t="shared" si="33"/>
        <v>0</v>
      </c>
      <c r="K128" s="33">
        <f t="shared" si="34"/>
        <v>0</v>
      </c>
      <c r="L128" s="33">
        <f t="shared" si="35"/>
        <v>0</v>
      </c>
      <c r="M128" s="33">
        <f t="shared" si="36"/>
        <v>0</v>
      </c>
      <c r="N128" s="33">
        <f t="shared" si="37"/>
        <v>0</v>
      </c>
      <c r="O128" s="33">
        <f t="shared" si="38"/>
        <v>0</v>
      </c>
      <c r="P128" s="28"/>
      <c r="Q128" s="4">
        <f t="shared" si="42"/>
        <v>0</v>
      </c>
      <c r="R128" s="28"/>
      <c r="S128" s="28">
        <f t="shared" si="43"/>
        <v>0</v>
      </c>
      <c r="T128" s="29"/>
      <c r="U128" s="110">
        <f t="shared" si="44"/>
        <v>0</v>
      </c>
      <c r="V128" s="110">
        <f t="shared" si="45"/>
        <v>0</v>
      </c>
      <c r="W128" s="110">
        <f t="shared" si="46"/>
        <v>0</v>
      </c>
      <c r="X128" s="110">
        <f t="shared" si="47"/>
        <v>0</v>
      </c>
      <c r="Y128" s="110">
        <f t="shared" si="48"/>
        <v>0</v>
      </c>
      <c r="Z128" s="110">
        <f t="shared" si="49"/>
        <v>0</v>
      </c>
      <c r="AA128" s="110">
        <f t="shared" si="50"/>
        <v>0</v>
      </c>
      <c r="AB128" s="110">
        <f t="shared" si="51"/>
        <v>0</v>
      </c>
      <c r="AC128" s="110">
        <f t="shared" si="52"/>
        <v>0</v>
      </c>
      <c r="AD128" s="110">
        <f t="shared" si="53"/>
        <v>0</v>
      </c>
      <c r="AE128" s="28"/>
      <c r="AF128" s="28"/>
      <c r="AG128" s="28"/>
      <c r="AH128" s="28"/>
      <c r="AI128" s="28"/>
      <c r="AJ128" s="100"/>
      <c r="AK128" s="24">
        <f t="shared" si="39"/>
        <v>0</v>
      </c>
      <c r="AL128" s="24">
        <f t="shared" si="40"/>
        <v>0</v>
      </c>
      <c r="AM128" s="107">
        <f t="shared" si="54"/>
        <v>0</v>
      </c>
      <c r="AN128" s="108">
        <f t="shared" si="41"/>
        <v>0</v>
      </c>
      <c r="AO128" s="131">
        <f>RANK(AN128,AN5:AN302,0)</f>
        <v>1</v>
      </c>
      <c r="AP128" s="104"/>
      <c r="AV128" s="10">
        <f t="shared" si="55"/>
        <v>123</v>
      </c>
      <c r="AW128" s="10">
        <v>10</v>
      </c>
      <c r="AX128" s="10">
        <v>10</v>
      </c>
      <c r="AY128" s="11">
        <f t="shared" si="56"/>
        <v>123</v>
      </c>
      <c r="AZ128" s="11">
        <v>0</v>
      </c>
      <c r="BA128" s="11">
        <v>0</v>
      </c>
      <c r="BB128" s="11">
        <f t="shared" si="57"/>
        <v>123</v>
      </c>
      <c r="BC128" s="11">
        <v>0</v>
      </c>
      <c r="BD128" s="11">
        <v>0</v>
      </c>
      <c r="BE128" s="11">
        <f t="shared" si="58"/>
        <v>123</v>
      </c>
      <c r="BF128" s="11">
        <v>0</v>
      </c>
      <c r="BG128" s="11">
        <v>0</v>
      </c>
      <c r="BH128" s="12">
        <f t="shared" si="59"/>
        <v>12.299999999999972</v>
      </c>
      <c r="BI128" s="13">
        <v>0</v>
      </c>
      <c r="BJ128" s="13">
        <v>1</v>
      </c>
      <c r="BK128" s="11">
        <f t="shared" si="60"/>
        <v>123</v>
      </c>
      <c r="BL128" s="11">
        <v>0</v>
      </c>
      <c r="BM128" s="11">
        <v>0</v>
      </c>
      <c r="BN128" s="11">
        <f t="shared" si="61"/>
        <v>123</v>
      </c>
      <c r="BO128" s="11">
        <v>10</v>
      </c>
      <c r="BP128" s="11">
        <v>10</v>
      </c>
      <c r="BQ128" s="11">
        <f t="shared" si="62"/>
        <v>123</v>
      </c>
      <c r="BR128" s="11">
        <v>10</v>
      </c>
      <c r="BS128" s="11">
        <v>10</v>
      </c>
    </row>
    <row r="129" spans="1:71" ht="10.8" thickBot="1" x14ac:dyDescent="0.25">
      <c r="A129" s="30">
        <v>125</v>
      </c>
      <c r="B129" s="31">
        <f>'Saisie des participants'!B128</f>
        <v>0</v>
      </c>
      <c r="C129" s="31">
        <f>'Saisie des participants'!C128</f>
        <v>0</v>
      </c>
      <c r="D129" s="31" t="str">
        <f>'Saisie des participants'!A128</f>
        <v>Féminin</v>
      </c>
      <c r="E129" s="32">
        <f>'Saisie des participants'!I128</f>
        <v>0</v>
      </c>
      <c r="F129" s="27"/>
      <c r="G129" s="28"/>
      <c r="H129" s="28"/>
      <c r="I129" s="28"/>
      <c r="J129" s="28">
        <f t="shared" si="33"/>
        <v>0</v>
      </c>
      <c r="K129" s="33">
        <f t="shared" si="34"/>
        <v>0</v>
      </c>
      <c r="L129" s="33">
        <f t="shared" si="35"/>
        <v>0</v>
      </c>
      <c r="M129" s="33">
        <f t="shared" si="36"/>
        <v>0</v>
      </c>
      <c r="N129" s="33">
        <f t="shared" si="37"/>
        <v>0</v>
      </c>
      <c r="O129" s="33">
        <f t="shared" si="38"/>
        <v>0</v>
      </c>
      <c r="P129" s="28"/>
      <c r="Q129" s="4">
        <f t="shared" si="42"/>
        <v>0</v>
      </c>
      <c r="R129" s="28"/>
      <c r="S129" s="28">
        <f t="shared" si="43"/>
        <v>0</v>
      </c>
      <c r="T129" s="29"/>
      <c r="U129" s="110">
        <f t="shared" si="44"/>
        <v>0</v>
      </c>
      <c r="V129" s="110">
        <f t="shared" si="45"/>
        <v>0</v>
      </c>
      <c r="W129" s="110">
        <f t="shared" si="46"/>
        <v>0</v>
      </c>
      <c r="X129" s="110">
        <f t="shared" si="47"/>
        <v>0</v>
      </c>
      <c r="Y129" s="110">
        <f t="shared" si="48"/>
        <v>0</v>
      </c>
      <c r="Z129" s="110">
        <f t="shared" si="49"/>
        <v>0</v>
      </c>
      <c r="AA129" s="110">
        <f t="shared" si="50"/>
        <v>0</v>
      </c>
      <c r="AB129" s="110">
        <f t="shared" si="51"/>
        <v>0</v>
      </c>
      <c r="AC129" s="110">
        <f t="shared" si="52"/>
        <v>0</v>
      </c>
      <c r="AD129" s="110">
        <f t="shared" si="53"/>
        <v>0</v>
      </c>
      <c r="AE129" s="28"/>
      <c r="AF129" s="28"/>
      <c r="AG129" s="28"/>
      <c r="AH129" s="28"/>
      <c r="AI129" s="28"/>
      <c r="AJ129" s="100"/>
      <c r="AK129" s="24">
        <f t="shared" si="39"/>
        <v>0</v>
      </c>
      <c r="AL129" s="24">
        <f t="shared" si="40"/>
        <v>0</v>
      </c>
      <c r="AM129" s="107">
        <f t="shared" si="54"/>
        <v>0</v>
      </c>
      <c r="AN129" s="108">
        <f t="shared" si="41"/>
        <v>0</v>
      </c>
      <c r="AO129" s="131">
        <f>RANK(AN129,AN5:AN302,0)</f>
        <v>1</v>
      </c>
      <c r="AP129" s="104"/>
      <c r="AV129" s="10">
        <f t="shared" si="55"/>
        <v>124</v>
      </c>
      <c r="AW129" s="10">
        <v>10</v>
      </c>
      <c r="AX129" s="10">
        <v>10</v>
      </c>
      <c r="AY129" s="11">
        <f t="shared" si="56"/>
        <v>124</v>
      </c>
      <c r="AZ129" s="11">
        <v>0</v>
      </c>
      <c r="BA129" s="11">
        <v>0</v>
      </c>
      <c r="BB129" s="11">
        <f t="shared" si="57"/>
        <v>124</v>
      </c>
      <c r="BC129" s="11">
        <v>0</v>
      </c>
      <c r="BD129" s="11">
        <v>0</v>
      </c>
      <c r="BE129" s="11">
        <f t="shared" si="58"/>
        <v>124</v>
      </c>
      <c r="BF129" s="11">
        <v>0</v>
      </c>
      <c r="BG129" s="11">
        <v>0</v>
      </c>
      <c r="BH129" s="12">
        <f t="shared" si="59"/>
        <v>12.399999999999972</v>
      </c>
      <c r="BI129" s="13">
        <v>0</v>
      </c>
      <c r="BJ129" s="13">
        <v>1</v>
      </c>
      <c r="BK129" s="11">
        <f t="shared" si="60"/>
        <v>124</v>
      </c>
      <c r="BL129" s="11">
        <v>0</v>
      </c>
      <c r="BM129" s="11">
        <v>0</v>
      </c>
      <c r="BN129" s="11">
        <f t="shared" si="61"/>
        <v>124</v>
      </c>
      <c r="BO129" s="11">
        <v>10</v>
      </c>
      <c r="BP129" s="11">
        <v>10</v>
      </c>
      <c r="BQ129" s="11">
        <f t="shared" si="62"/>
        <v>124</v>
      </c>
      <c r="BR129" s="11">
        <v>10</v>
      </c>
      <c r="BS129" s="11">
        <v>10</v>
      </c>
    </row>
    <row r="130" spans="1:71" ht="10.8" thickBot="1" x14ac:dyDescent="0.25">
      <c r="A130" s="30">
        <v>126</v>
      </c>
      <c r="B130" s="31">
        <f>'Saisie des participants'!B129</f>
        <v>0</v>
      </c>
      <c r="C130" s="31">
        <f>'Saisie des participants'!C129</f>
        <v>0</v>
      </c>
      <c r="D130" s="31" t="str">
        <f>'Saisie des participants'!A129</f>
        <v>Féminin</v>
      </c>
      <c r="E130" s="32">
        <f>'Saisie des participants'!I129</f>
        <v>0</v>
      </c>
      <c r="F130" s="27"/>
      <c r="G130" s="28"/>
      <c r="H130" s="28"/>
      <c r="I130" s="28"/>
      <c r="J130" s="28">
        <f t="shared" si="33"/>
        <v>0</v>
      </c>
      <c r="K130" s="33">
        <f t="shared" si="34"/>
        <v>0</v>
      </c>
      <c r="L130" s="33">
        <f t="shared" si="35"/>
        <v>0</v>
      </c>
      <c r="M130" s="33">
        <f t="shared" si="36"/>
        <v>0</v>
      </c>
      <c r="N130" s="33">
        <f t="shared" si="37"/>
        <v>0</v>
      </c>
      <c r="O130" s="33">
        <f t="shared" si="38"/>
        <v>0</v>
      </c>
      <c r="P130" s="28"/>
      <c r="Q130" s="4">
        <f t="shared" si="42"/>
        <v>0</v>
      </c>
      <c r="R130" s="28"/>
      <c r="S130" s="28">
        <f t="shared" si="43"/>
        <v>0</v>
      </c>
      <c r="T130" s="29"/>
      <c r="U130" s="110">
        <f t="shared" si="44"/>
        <v>0</v>
      </c>
      <c r="V130" s="110">
        <f t="shared" si="45"/>
        <v>0</v>
      </c>
      <c r="W130" s="110">
        <f t="shared" si="46"/>
        <v>0</v>
      </c>
      <c r="X130" s="110">
        <f t="shared" si="47"/>
        <v>0</v>
      </c>
      <c r="Y130" s="110">
        <f t="shared" si="48"/>
        <v>0</v>
      </c>
      <c r="Z130" s="110">
        <f t="shared" si="49"/>
        <v>0</v>
      </c>
      <c r="AA130" s="110">
        <f t="shared" si="50"/>
        <v>0</v>
      </c>
      <c r="AB130" s="110">
        <f t="shared" si="51"/>
        <v>0</v>
      </c>
      <c r="AC130" s="110">
        <f t="shared" si="52"/>
        <v>0</v>
      </c>
      <c r="AD130" s="110">
        <f t="shared" si="53"/>
        <v>0</v>
      </c>
      <c r="AE130" s="28"/>
      <c r="AF130" s="28"/>
      <c r="AG130" s="28"/>
      <c r="AH130" s="28"/>
      <c r="AI130" s="28"/>
      <c r="AJ130" s="100"/>
      <c r="AK130" s="24">
        <f t="shared" si="39"/>
        <v>0</v>
      </c>
      <c r="AL130" s="24">
        <f t="shared" si="40"/>
        <v>0</v>
      </c>
      <c r="AM130" s="107">
        <f t="shared" si="54"/>
        <v>0</v>
      </c>
      <c r="AN130" s="108">
        <f t="shared" si="41"/>
        <v>0</v>
      </c>
      <c r="AO130" s="131">
        <f>RANK(AN130,AN5:AN302,0)</f>
        <v>1</v>
      </c>
      <c r="AP130" s="104"/>
      <c r="AV130" s="10">
        <f t="shared" si="55"/>
        <v>125</v>
      </c>
      <c r="AW130" s="10">
        <v>10</v>
      </c>
      <c r="AX130" s="10">
        <v>10</v>
      </c>
      <c r="AY130" s="11">
        <f t="shared" si="56"/>
        <v>125</v>
      </c>
      <c r="AZ130" s="11">
        <v>0</v>
      </c>
      <c r="BA130" s="11">
        <v>0</v>
      </c>
      <c r="BB130" s="11">
        <f t="shared" si="57"/>
        <v>125</v>
      </c>
      <c r="BC130" s="11">
        <v>0</v>
      </c>
      <c r="BD130" s="11">
        <v>0</v>
      </c>
      <c r="BE130" s="11">
        <f t="shared" si="58"/>
        <v>125</v>
      </c>
      <c r="BF130" s="11">
        <v>0</v>
      </c>
      <c r="BG130" s="11">
        <v>0</v>
      </c>
      <c r="BH130" s="12">
        <f t="shared" si="59"/>
        <v>12.499999999999972</v>
      </c>
      <c r="BI130" s="13">
        <v>0</v>
      </c>
      <c r="BJ130" s="13">
        <v>1</v>
      </c>
      <c r="BK130" s="11">
        <f t="shared" si="60"/>
        <v>125</v>
      </c>
      <c r="BL130" s="11">
        <v>0</v>
      </c>
      <c r="BM130" s="11">
        <v>0</v>
      </c>
      <c r="BN130" s="11">
        <f t="shared" si="61"/>
        <v>125</v>
      </c>
      <c r="BO130" s="11">
        <v>10</v>
      </c>
      <c r="BP130" s="11">
        <v>10</v>
      </c>
      <c r="BQ130" s="11">
        <f t="shared" si="62"/>
        <v>125</v>
      </c>
      <c r="BR130" s="11">
        <v>10</v>
      </c>
      <c r="BS130" s="11">
        <v>10</v>
      </c>
    </row>
    <row r="131" spans="1:71" ht="10.8" thickBot="1" x14ac:dyDescent="0.25">
      <c r="A131" s="30">
        <v>127</v>
      </c>
      <c r="B131" s="31">
        <f>'Saisie des participants'!B130</f>
        <v>0</v>
      </c>
      <c r="C131" s="31">
        <f>'Saisie des participants'!C130</f>
        <v>0</v>
      </c>
      <c r="D131" s="31" t="str">
        <f>'Saisie des participants'!A130</f>
        <v>Féminin</v>
      </c>
      <c r="E131" s="32">
        <f>'Saisie des participants'!I130</f>
        <v>0</v>
      </c>
      <c r="F131" s="27"/>
      <c r="G131" s="28"/>
      <c r="H131" s="28"/>
      <c r="I131" s="28"/>
      <c r="J131" s="28">
        <f t="shared" si="33"/>
        <v>0</v>
      </c>
      <c r="K131" s="33">
        <f t="shared" si="34"/>
        <v>0</v>
      </c>
      <c r="L131" s="33">
        <f t="shared" si="35"/>
        <v>0</v>
      </c>
      <c r="M131" s="33">
        <f t="shared" si="36"/>
        <v>0</v>
      </c>
      <c r="N131" s="33">
        <f t="shared" si="37"/>
        <v>0</v>
      </c>
      <c r="O131" s="33">
        <f t="shared" si="38"/>
        <v>0</v>
      </c>
      <c r="P131" s="28"/>
      <c r="Q131" s="4">
        <f t="shared" si="42"/>
        <v>0</v>
      </c>
      <c r="R131" s="28"/>
      <c r="S131" s="28">
        <f t="shared" si="43"/>
        <v>0</v>
      </c>
      <c r="T131" s="29"/>
      <c r="U131" s="110">
        <f t="shared" si="44"/>
        <v>0</v>
      </c>
      <c r="V131" s="110">
        <f t="shared" si="45"/>
        <v>0</v>
      </c>
      <c r="W131" s="110">
        <f t="shared" si="46"/>
        <v>0</v>
      </c>
      <c r="X131" s="110">
        <f t="shared" si="47"/>
        <v>0</v>
      </c>
      <c r="Y131" s="110">
        <f t="shared" si="48"/>
        <v>0</v>
      </c>
      <c r="Z131" s="110">
        <f t="shared" si="49"/>
        <v>0</v>
      </c>
      <c r="AA131" s="110">
        <f t="shared" si="50"/>
        <v>0</v>
      </c>
      <c r="AB131" s="110">
        <f t="shared" si="51"/>
        <v>0</v>
      </c>
      <c r="AC131" s="110">
        <f t="shared" si="52"/>
        <v>0</v>
      </c>
      <c r="AD131" s="110">
        <f t="shared" si="53"/>
        <v>0</v>
      </c>
      <c r="AE131" s="28"/>
      <c r="AF131" s="28"/>
      <c r="AG131" s="28"/>
      <c r="AH131" s="28"/>
      <c r="AI131" s="28"/>
      <c r="AJ131" s="100"/>
      <c r="AK131" s="24">
        <f t="shared" si="39"/>
        <v>0</v>
      </c>
      <c r="AL131" s="24">
        <f t="shared" si="40"/>
        <v>0</v>
      </c>
      <c r="AM131" s="107">
        <f t="shared" si="54"/>
        <v>0</v>
      </c>
      <c r="AN131" s="108">
        <f t="shared" si="41"/>
        <v>0</v>
      </c>
      <c r="AO131" s="131">
        <f>RANK(AN131,AN5:AN302,0)</f>
        <v>1</v>
      </c>
      <c r="AP131" s="104"/>
      <c r="AY131" s="11">
        <f t="shared" si="56"/>
        <v>126</v>
      </c>
      <c r="AZ131" s="11">
        <v>0</v>
      </c>
      <c r="BA131" s="11">
        <v>0</v>
      </c>
      <c r="BB131" s="11">
        <f t="shared" si="57"/>
        <v>126</v>
      </c>
      <c r="BC131" s="11">
        <v>0</v>
      </c>
      <c r="BD131" s="11">
        <v>0</v>
      </c>
      <c r="BE131" s="11">
        <f t="shared" si="58"/>
        <v>126</v>
      </c>
      <c r="BF131" s="11">
        <v>0</v>
      </c>
      <c r="BG131" s="11">
        <v>0</v>
      </c>
      <c r="BH131" s="12">
        <f t="shared" si="59"/>
        <v>12.599999999999971</v>
      </c>
      <c r="BI131" s="13">
        <v>0</v>
      </c>
      <c r="BJ131" s="13">
        <v>0</v>
      </c>
      <c r="BK131" s="11">
        <f t="shared" si="60"/>
        <v>126</v>
      </c>
      <c r="BL131" s="11">
        <v>0</v>
      </c>
      <c r="BM131" s="11">
        <v>0</v>
      </c>
      <c r="BN131" s="11">
        <f t="shared" si="61"/>
        <v>126</v>
      </c>
      <c r="BO131" s="11">
        <v>10</v>
      </c>
      <c r="BP131" s="11">
        <v>10</v>
      </c>
      <c r="BQ131" s="11">
        <f t="shared" si="62"/>
        <v>126</v>
      </c>
      <c r="BR131" s="11">
        <v>10</v>
      </c>
      <c r="BS131" s="11">
        <v>10</v>
      </c>
    </row>
    <row r="132" spans="1:71" ht="10.8" thickBot="1" x14ac:dyDescent="0.25">
      <c r="A132" s="30">
        <v>128</v>
      </c>
      <c r="B132" s="31">
        <f>'Saisie des participants'!B131</f>
        <v>0</v>
      </c>
      <c r="C132" s="31">
        <f>'Saisie des participants'!C131</f>
        <v>0</v>
      </c>
      <c r="D132" s="31" t="str">
        <f>'Saisie des participants'!A131</f>
        <v>Féminin</v>
      </c>
      <c r="E132" s="32">
        <f>'Saisie des participants'!I131</f>
        <v>0</v>
      </c>
      <c r="F132" s="27"/>
      <c r="G132" s="28"/>
      <c r="H132" s="28"/>
      <c r="I132" s="28"/>
      <c r="J132" s="28">
        <f t="shared" ref="J132:J195" si="63">IF(F132&gt;184,10,IF(F132&gt;181,9,IF(F132&gt;178,8,IF(F132&gt;175,7,IF(F132&gt;171,6,IF(F132&gt;165,5,0))))))</f>
        <v>0</v>
      </c>
      <c r="K132" s="33">
        <f t="shared" ref="K132:K195" si="64">IF(F132&gt;165,0,IF(F132&gt;161,4,IF(F132&gt;159,3,IF(F132&gt;157,2,IF(F132&gt;156,1,0)))))</f>
        <v>0</v>
      </c>
      <c r="L132" s="33">
        <f t="shared" ref="L132:L195" si="65">IF(G132&gt;240,10,IF(G132&gt;236,9,IF(G132&gt;232,8,IF(G132&gt;227,7,IF(G132&gt;221,6,IF(G132&gt;215,5,0))))))</f>
        <v>0</v>
      </c>
      <c r="M132" s="33">
        <f t="shared" ref="M132:M195" si="66">IF(G132&gt;215,0,IF(G132&gt;210,4,IF(G132&gt;207,3,IF(G132&gt;205,2,IF(G132&gt;204,1,0)))))</f>
        <v>0</v>
      </c>
      <c r="N132" s="33">
        <f t="shared" si="37"/>
        <v>0</v>
      </c>
      <c r="O132" s="33">
        <f t="shared" si="38"/>
        <v>0</v>
      </c>
      <c r="P132" s="28"/>
      <c r="Q132" s="4">
        <f t="shared" si="42"/>
        <v>0</v>
      </c>
      <c r="R132" s="28"/>
      <c r="S132" s="28">
        <f t="shared" si="43"/>
        <v>0</v>
      </c>
      <c r="T132" s="29"/>
      <c r="U132" s="110">
        <f t="shared" si="44"/>
        <v>0</v>
      </c>
      <c r="V132" s="110">
        <f t="shared" si="45"/>
        <v>0</v>
      </c>
      <c r="W132" s="110">
        <f t="shared" si="46"/>
        <v>0</v>
      </c>
      <c r="X132" s="110">
        <f t="shared" si="47"/>
        <v>0</v>
      </c>
      <c r="Y132" s="110">
        <f t="shared" si="48"/>
        <v>0</v>
      </c>
      <c r="Z132" s="110">
        <f t="shared" si="49"/>
        <v>0</v>
      </c>
      <c r="AA132" s="110">
        <f t="shared" si="50"/>
        <v>0</v>
      </c>
      <c r="AB132" s="110">
        <f t="shared" si="51"/>
        <v>0</v>
      </c>
      <c r="AC132" s="110">
        <f t="shared" si="52"/>
        <v>0</v>
      </c>
      <c r="AD132" s="110">
        <f t="shared" si="53"/>
        <v>0</v>
      </c>
      <c r="AE132" s="28"/>
      <c r="AF132" s="28"/>
      <c r="AG132" s="28"/>
      <c r="AH132" s="28"/>
      <c r="AI132" s="28"/>
      <c r="AJ132" s="100"/>
      <c r="AK132" s="24">
        <f t="shared" si="39"/>
        <v>0</v>
      </c>
      <c r="AL132" s="24">
        <f t="shared" si="40"/>
        <v>0</v>
      </c>
      <c r="AM132" s="107">
        <f t="shared" si="54"/>
        <v>0</v>
      </c>
      <c r="AN132" s="108">
        <f t="shared" si="41"/>
        <v>0</v>
      </c>
      <c r="AO132" s="131">
        <f>RANK(AN132,AN5:AN302,0)</f>
        <v>1</v>
      </c>
      <c r="AP132" s="104"/>
      <c r="AY132" s="11">
        <f t="shared" si="56"/>
        <v>127</v>
      </c>
      <c r="AZ132" s="11">
        <v>0</v>
      </c>
      <c r="BA132" s="11">
        <v>0</v>
      </c>
      <c r="BB132" s="11">
        <f t="shared" si="57"/>
        <v>127</v>
      </c>
      <c r="BC132" s="11">
        <v>0</v>
      </c>
      <c r="BD132" s="11">
        <v>0</v>
      </c>
      <c r="BE132" s="11">
        <f t="shared" si="58"/>
        <v>127</v>
      </c>
      <c r="BF132" s="11">
        <v>0</v>
      </c>
      <c r="BG132" s="11">
        <v>0</v>
      </c>
      <c r="BH132" s="12">
        <f t="shared" si="59"/>
        <v>12.699999999999971</v>
      </c>
      <c r="BI132" s="13">
        <v>0</v>
      </c>
      <c r="BJ132" s="13">
        <v>0</v>
      </c>
      <c r="BK132" s="11">
        <f t="shared" si="60"/>
        <v>127</v>
      </c>
      <c r="BL132" s="11">
        <v>0</v>
      </c>
      <c r="BM132" s="11">
        <v>0</v>
      </c>
      <c r="BN132" s="11">
        <f t="shared" si="61"/>
        <v>127</v>
      </c>
      <c r="BO132" s="11">
        <v>10</v>
      </c>
      <c r="BP132" s="11">
        <v>10</v>
      </c>
      <c r="BQ132" s="11">
        <f t="shared" si="62"/>
        <v>127</v>
      </c>
      <c r="BR132" s="11">
        <v>10</v>
      </c>
      <c r="BS132" s="11">
        <v>10</v>
      </c>
    </row>
    <row r="133" spans="1:71" ht="10.8" thickBot="1" x14ac:dyDescent="0.25">
      <c r="A133" s="30">
        <v>129</v>
      </c>
      <c r="B133" s="31">
        <f>'Saisie des participants'!B132</f>
        <v>0</v>
      </c>
      <c r="C133" s="31">
        <f>'Saisie des participants'!C132</f>
        <v>0</v>
      </c>
      <c r="D133" s="31" t="str">
        <f>'Saisie des participants'!A132</f>
        <v>Féminin</v>
      </c>
      <c r="E133" s="32">
        <f>'Saisie des participants'!I132</f>
        <v>0</v>
      </c>
      <c r="F133" s="27"/>
      <c r="G133" s="28"/>
      <c r="H133" s="28"/>
      <c r="I133" s="28"/>
      <c r="J133" s="28">
        <f t="shared" si="63"/>
        <v>0</v>
      </c>
      <c r="K133" s="33">
        <f t="shared" si="64"/>
        <v>0</v>
      </c>
      <c r="L133" s="33">
        <f t="shared" si="65"/>
        <v>0</v>
      </c>
      <c r="M133" s="33">
        <f t="shared" si="66"/>
        <v>0</v>
      </c>
      <c r="N133" s="33">
        <f t="shared" ref="N133:N196" si="67">IF(H133&gt;240,10,IF(H133&gt;234,9,IF(H133&gt;230,8,IF(H133&gt;225,7,IF(H133&gt;220,6,IF(H133&gt;215,5,0))))))</f>
        <v>0</v>
      </c>
      <c r="O133" s="33">
        <f t="shared" ref="O133:O196" si="68">IF(H133&gt;215,0,IF(H133&gt;210,4,IF(H133&gt;206,3,IF(H133&gt;203,2,IF(H133&gt;201,1,0)))))</f>
        <v>0</v>
      </c>
      <c r="P133" s="28"/>
      <c r="Q133" s="4">
        <f t="shared" si="42"/>
        <v>0</v>
      </c>
      <c r="R133" s="28"/>
      <c r="S133" s="28">
        <f t="shared" si="43"/>
        <v>0</v>
      </c>
      <c r="T133" s="29"/>
      <c r="U133" s="110">
        <f t="shared" si="44"/>
        <v>0</v>
      </c>
      <c r="V133" s="110">
        <f t="shared" si="45"/>
        <v>0</v>
      </c>
      <c r="W133" s="110">
        <f t="shared" si="46"/>
        <v>0</v>
      </c>
      <c r="X133" s="110">
        <f t="shared" si="47"/>
        <v>0</v>
      </c>
      <c r="Y133" s="110">
        <f t="shared" si="48"/>
        <v>0</v>
      </c>
      <c r="Z133" s="110">
        <f t="shared" si="49"/>
        <v>0</v>
      </c>
      <c r="AA133" s="110">
        <f t="shared" si="50"/>
        <v>0</v>
      </c>
      <c r="AB133" s="110">
        <f t="shared" si="51"/>
        <v>0</v>
      </c>
      <c r="AC133" s="110">
        <f t="shared" si="52"/>
        <v>0</v>
      </c>
      <c r="AD133" s="110">
        <f t="shared" si="53"/>
        <v>0</v>
      </c>
      <c r="AE133" s="28"/>
      <c r="AF133" s="28"/>
      <c r="AG133" s="28"/>
      <c r="AH133" s="28"/>
      <c r="AI133" s="28"/>
      <c r="AJ133" s="100"/>
      <c r="AK133" s="24">
        <f t="shared" ref="AK133:AK196" si="69">((J133+K133)*1.5)+(L133+M133)+((N133+O133)/2)</f>
        <v>0</v>
      </c>
      <c r="AL133" s="24">
        <f t="shared" ref="AL133:AL196" si="70">((U133+V133)*1.4)+((W133+X133)*0.7)+((Y133+Z133)*0.8)+((AA133+AB133)*0.9)+((AC133+AD133)*1.2)</f>
        <v>0</v>
      </c>
      <c r="AM133" s="107">
        <f t="shared" si="54"/>
        <v>0</v>
      </c>
      <c r="AN133" s="108">
        <f t="shared" ref="AN133:AN196" si="71">AM133+AL133+AK133</f>
        <v>0</v>
      </c>
      <c r="AO133" s="131">
        <f>RANK(AN133,AN5:AN302,0)</f>
        <v>1</v>
      </c>
      <c r="AP133" s="104"/>
      <c r="AY133" s="11">
        <f t="shared" si="56"/>
        <v>128</v>
      </c>
      <c r="AZ133" s="11">
        <v>0</v>
      </c>
      <c r="BA133" s="11">
        <v>0</v>
      </c>
      <c r="BB133" s="11">
        <f t="shared" si="57"/>
        <v>128</v>
      </c>
      <c r="BC133" s="11">
        <v>0</v>
      </c>
      <c r="BD133" s="11">
        <v>0</v>
      </c>
      <c r="BE133" s="11">
        <f t="shared" si="58"/>
        <v>128</v>
      </c>
      <c r="BF133" s="11">
        <v>0</v>
      </c>
      <c r="BG133" s="11">
        <v>0</v>
      </c>
      <c r="BH133" s="12">
        <f t="shared" si="59"/>
        <v>12.799999999999971</v>
      </c>
      <c r="BI133" s="13">
        <v>0</v>
      </c>
      <c r="BJ133" s="13">
        <v>0</v>
      </c>
      <c r="BK133" s="11">
        <f t="shared" si="60"/>
        <v>128</v>
      </c>
      <c r="BL133" s="11">
        <v>0</v>
      </c>
      <c r="BM133" s="11">
        <v>0</v>
      </c>
      <c r="BN133" s="11">
        <f t="shared" si="61"/>
        <v>128</v>
      </c>
      <c r="BO133" s="11">
        <v>10</v>
      </c>
      <c r="BP133" s="11">
        <v>10</v>
      </c>
      <c r="BQ133" s="11">
        <f t="shared" si="62"/>
        <v>128</v>
      </c>
      <c r="BR133" s="11">
        <v>10</v>
      </c>
      <c r="BS133" s="11">
        <v>10</v>
      </c>
    </row>
    <row r="134" spans="1:71" ht="10.8" thickBot="1" x14ac:dyDescent="0.25">
      <c r="A134" s="30">
        <v>130</v>
      </c>
      <c r="B134" s="31">
        <f>'Saisie des participants'!B133</f>
        <v>0</v>
      </c>
      <c r="C134" s="31">
        <f>'Saisie des participants'!C133</f>
        <v>0</v>
      </c>
      <c r="D134" s="31" t="str">
        <f>'Saisie des participants'!A133</f>
        <v>Féminin</v>
      </c>
      <c r="E134" s="32">
        <f>'Saisie des participants'!I133</f>
        <v>0</v>
      </c>
      <c r="F134" s="27"/>
      <c r="G134" s="28"/>
      <c r="H134" s="28"/>
      <c r="I134" s="28"/>
      <c r="J134" s="28">
        <f t="shared" si="63"/>
        <v>0</v>
      </c>
      <c r="K134" s="33">
        <f t="shared" si="64"/>
        <v>0</v>
      </c>
      <c r="L134" s="33">
        <f t="shared" si="65"/>
        <v>0</v>
      </c>
      <c r="M134" s="33">
        <f t="shared" si="66"/>
        <v>0</v>
      </c>
      <c r="N134" s="33">
        <f t="shared" si="67"/>
        <v>0</v>
      </c>
      <c r="O134" s="33">
        <f t="shared" si="68"/>
        <v>0</v>
      </c>
      <c r="P134" s="28"/>
      <c r="Q134" s="4">
        <f t="shared" ref="Q134:Q197" si="72">P134-G134</f>
        <v>0</v>
      </c>
      <c r="R134" s="28"/>
      <c r="S134" s="28">
        <f t="shared" ref="S134:S197" si="73">R134-H134</f>
        <v>0</v>
      </c>
      <c r="T134" s="29"/>
      <c r="U134" s="110">
        <f t="shared" ref="U134:U197" si="74">IF(P134&gt;297,10,IF(P134&gt;288,9,IF(P134&gt;283,8,IF(P134&gt;277,7,IF(P134&gt;269,6,IF(P134&gt;262,5,0))))))</f>
        <v>0</v>
      </c>
      <c r="V134" s="110">
        <f t="shared" ref="V134:V197" si="75">IF(P134&gt;262,0,IF(P134&gt;256,4,IF(P134&gt;253,3,IF(P134&gt;250,2,IF(P134&gt;249,1,0)))))</f>
        <v>0</v>
      </c>
      <c r="W134" s="110">
        <f t="shared" ref="W134:W197" si="76">IF(Q134&gt;67,10,IF(Q134&gt;61,9,IF(Q134&gt;58,8,IF(Q134&gt;54,7,IF(Q134&gt;50,6,IF(Q134&gt;45,5,0))))))</f>
        <v>0</v>
      </c>
      <c r="X134" s="110">
        <f t="shared" ref="X134:X197" si="77">IF(Q134&gt;45,0,IF(Q134&gt;41,4,IF(Q134&gt;39,3,IF(Q134&gt;37,2,IF(Q134&gt;36,1,0)))))</f>
        <v>0</v>
      </c>
      <c r="Y134" s="110">
        <f t="shared" ref="Y134:Y197" si="78">IF(R134&gt;280,10,IF(R134&gt;273,9,IF(R134&gt;268,8,IF(R134&gt;262,7,IF(R134&gt;255,6,IF(R134&gt;248,5,0))))))</f>
        <v>0</v>
      </c>
      <c r="Z134" s="110">
        <f t="shared" ref="Z134:Z197" si="79">IF(R134&gt;248,0,IF(R134&gt;242,4,IF(R134&gt;239,3,IF(R134&gt;236,2,IF(R134&gt;235,1,0)))))</f>
        <v>0</v>
      </c>
      <c r="AA134" s="110">
        <f t="shared" ref="AA134:AA197" si="80">IF(S134&gt;56,10,IF(S134&gt;50,9,IF(S134&gt;47,8,IF(S134&gt;43,7,IF(S134&gt;39,6,IF(S134&gt;34,5,0))))))</f>
        <v>0</v>
      </c>
      <c r="AB134" s="110">
        <f t="shared" ref="AB134:AB197" si="81">IF(S134&gt;34,0,IF(S134&gt;30,4,IF(S134&gt;28,3,IF(S134&gt;26,2,IF(S134&gt;25,1,0)))))</f>
        <v>0</v>
      </c>
      <c r="AC134" s="110">
        <f t="shared" ref="AC134:AC197" si="82">IF(T134&lt;5,0,IF(T134&lt;8.11,10,IF(T134&lt;8.51,9,IF(T134&lt;8.81,8,IF(T134&lt;9.11,7,IF(T134&lt;9.51,6,IF(T134&lt;10.11,5,0)))))))</f>
        <v>0</v>
      </c>
      <c r="AD134" s="110">
        <f t="shared" ref="AD134:AD197" si="83">IF(T134&lt;10.11,0,IF(T134&lt;10.61,4,IF(T134&lt;10.91,3,IF(T134&lt;11.31,2,IF(T134&lt;11.51,1,0)))))</f>
        <v>0</v>
      </c>
      <c r="AE134" s="28"/>
      <c r="AF134" s="28"/>
      <c r="AG134" s="28"/>
      <c r="AH134" s="28"/>
      <c r="AI134" s="28"/>
      <c r="AJ134" s="100"/>
      <c r="AK134" s="24">
        <f t="shared" si="69"/>
        <v>0</v>
      </c>
      <c r="AL134" s="24">
        <f t="shared" si="70"/>
        <v>0</v>
      </c>
      <c r="AM134" s="107">
        <f t="shared" ref="AM134:AM197" si="84">IF(AI134="n/a",((AE134+AF134+AG134+AH134+AJ134)/45*20),((AE134+AF134+AG134+AH134+AI134+AJ134)/54*20))</f>
        <v>0</v>
      </c>
      <c r="AN134" s="108">
        <f t="shared" si="71"/>
        <v>0</v>
      </c>
      <c r="AO134" s="131">
        <f>RANK(AN134,AN5:AN302,0)</f>
        <v>1</v>
      </c>
      <c r="AP134" s="104"/>
      <c r="AY134" s="11">
        <f t="shared" si="56"/>
        <v>129</v>
      </c>
      <c r="AZ134" s="11">
        <v>0</v>
      </c>
      <c r="BA134" s="11">
        <v>0</v>
      </c>
      <c r="BB134" s="11">
        <f t="shared" si="57"/>
        <v>129</v>
      </c>
      <c r="BC134" s="11">
        <v>0</v>
      </c>
      <c r="BD134" s="11">
        <v>0</v>
      </c>
      <c r="BE134" s="11">
        <f t="shared" si="58"/>
        <v>129</v>
      </c>
      <c r="BF134" s="11">
        <v>0</v>
      </c>
      <c r="BG134" s="11">
        <v>0</v>
      </c>
      <c r="BH134" s="12">
        <f t="shared" si="59"/>
        <v>12.89999999999997</v>
      </c>
      <c r="BI134" s="13">
        <v>0</v>
      </c>
      <c r="BJ134" s="13">
        <v>0</v>
      </c>
      <c r="BK134" s="11">
        <f t="shared" si="60"/>
        <v>129</v>
      </c>
      <c r="BL134" s="11">
        <v>0</v>
      </c>
      <c r="BM134" s="11">
        <v>0</v>
      </c>
      <c r="BN134" s="11">
        <f t="shared" si="61"/>
        <v>129</v>
      </c>
      <c r="BO134" s="11">
        <v>10</v>
      </c>
      <c r="BP134" s="11">
        <v>10</v>
      </c>
      <c r="BQ134" s="11">
        <f t="shared" si="62"/>
        <v>129</v>
      </c>
      <c r="BR134" s="11">
        <v>10</v>
      </c>
      <c r="BS134" s="11">
        <v>10</v>
      </c>
    </row>
    <row r="135" spans="1:71" ht="10.8" thickBot="1" x14ac:dyDescent="0.25">
      <c r="A135" s="30">
        <v>131</v>
      </c>
      <c r="B135" s="31">
        <f>'Saisie des participants'!B134</f>
        <v>0</v>
      </c>
      <c r="C135" s="31">
        <f>'Saisie des participants'!C134</f>
        <v>0</v>
      </c>
      <c r="D135" s="31" t="str">
        <f>'Saisie des participants'!A134</f>
        <v>Féminin</v>
      </c>
      <c r="E135" s="32">
        <f>'Saisie des participants'!I134</f>
        <v>0</v>
      </c>
      <c r="F135" s="27"/>
      <c r="G135" s="28"/>
      <c r="H135" s="28"/>
      <c r="I135" s="28"/>
      <c r="J135" s="28">
        <f t="shared" si="63"/>
        <v>0</v>
      </c>
      <c r="K135" s="33">
        <f t="shared" si="64"/>
        <v>0</v>
      </c>
      <c r="L135" s="33">
        <f t="shared" si="65"/>
        <v>0</v>
      </c>
      <c r="M135" s="33">
        <f t="shared" si="66"/>
        <v>0</v>
      </c>
      <c r="N135" s="33">
        <f t="shared" si="67"/>
        <v>0</v>
      </c>
      <c r="O135" s="33">
        <f t="shared" si="68"/>
        <v>0</v>
      </c>
      <c r="P135" s="28"/>
      <c r="Q135" s="4">
        <f t="shared" si="72"/>
        <v>0</v>
      </c>
      <c r="R135" s="28"/>
      <c r="S135" s="28">
        <f t="shared" si="73"/>
        <v>0</v>
      </c>
      <c r="T135" s="29"/>
      <c r="U135" s="110">
        <f t="shared" si="74"/>
        <v>0</v>
      </c>
      <c r="V135" s="110">
        <f t="shared" si="75"/>
        <v>0</v>
      </c>
      <c r="W135" s="110">
        <f t="shared" si="76"/>
        <v>0</v>
      </c>
      <c r="X135" s="110">
        <f t="shared" si="77"/>
        <v>0</v>
      </c>
      <c r="Y135" s="110">
        <f t="shared" si="78"/>
        <v>0</v>
      </c>
      <c r="Z135" s="110">
        <f t="shared" si="79"/>
        <v>0</v>
      </c>
      <c r="AA135" s="110">
        <f t="shared" si="80"/>
        <v>0</v>
      </c>
      <c r="AB135" s="110">
        <f t="shared" si="81"/>
        <v>0</v>
      </c>
      <c r="AC135" s="110">
        <f t="shared" si="82"/>
        <v>0</v>
      </c>
      <c r="AD135" s="110">
        <f t="shared" si="83"/>
        <v>0</v>
      </c>
      <c r="AE135" s="28"/>
      <c r="AF135" s="28"/>
      <c r="AG135" s="28"/>
      <c r="AH135" s="28"/>
      <c r="AI135" s="28"/>
      <c r="AJ135" s="100"/>
      <c r="AK135" s="24">
        <f t="shared" si="69"/>
        <v>0</v>
      </c>
      <c r="AL135" s="24">
        <f t="shared" si="70"/>
        <v>0</v>
      </c>
      <c r="AM135" s="107">
        <f t="shared" si="84"/>
        <v>0</v>
      </c>
      <c r="AN135" s="108">
        <f t="shared" si="71"/>
        <v>0</v>
      </c>
      <c r="AO135" s="131">
        <f>RANK(AN135,AN5:AN302,0)</f>
        <v>1</v>
      </c>
      <c r="AP135" s="104"/>
      <c r="AY135" s="11">
        <f t="shared" ref="AY135:AY198" si="85">AY134+1</f>
        <v>130</v>
      </c>
      <c r="AZ135" s="11">
        <v>0</v>
      </c>
      <c r="BA135" s="11">
        <v>0</v>
      </c>
      <c r="BB135" s="11">
        <f t="shared" ref="BB135:BB198" si="86">BB134+1</f>
        <v>130</v>
      </c>
      <c r="BC135" s="11">
        <v>0</v>
      </c>
      <c r="BD135" s="11">
        <v>0</v>
      </c>
      <c r="BE135" s="11">
        <f t="shared" ref="BE135:BE198" si="87">BE134+1</f>
        <v>130</v>
      </c>
      <c r="BF135" s="11">
        <v>0</v>
      </c>
      <c r="BG135" s="11">
        <v>0</v>
      </c>
      <c r="BH135" s="12">
        <f t="shared" ref="BH135:BH198" si="88">BH134+0.1</f>
        <v>12.99999999999997</v>
      </c>
      <c r="BI135" s="13">
        <v>0</v>
      </c>
      <c r="BJ135" s="13">
        <v>0</v>
      </c>
      <c r="BK135" s="11">
        <f t="shared" ref="BK135:BK198" si="89">BK134+1</f>
        <v>130</v>
      </c>
      <c r="BL135" s="11">
        <v>0</v>
      </c>
      <c r="BM135" s="11">
        <v>0</v>
      </c>
      <c r="BN135" s="11">
        <f t="shared" ref="BN135:BN198" si="90">BN134+1</f>
        <v>130</v>
      </c>
      <c r="BO135" s="11">
        <v>10</v>
      </c>
      <c r="BP135" s="11">
        <v>10</v>
      </c>
      <c r="BQ135" s="11">
        <f t="shared" ref="BQ135:BQ198" si="91">BQ134+1</f>
        <v>130</v>
      </c>
      <c r="BR135" s="11">
        <v>10</v>
      </c>
      <c r="BS135" s="11">
        <v>10</v>
      </c>
    </row>
    <row r="136" spans="1:71" ht="10.8" thickBot="1" x14ac:dyDescent="0.25">
      <c r="A136" s="30">
        <v>132</v>
      </c>
      <c r="B136" s="31">
        <f>'Saisie des participants'!B135</f>
        <v>0</v>
      </c>
      <c r="C136" s="31">
        <f>'Saisie des participants'!C135</f>
        <v>0</v>
      </c>
      <c r="D136" s="31" t="str">
        <f>'Saisie des participants'!A135</f>
        <v>Féminin</v>
      </c>
      <c r="E136" s="32">
        <f>'Saisie des participants'!I135</f>
        <v>0</v>
      </c>
      <c r="F136" s="27"/>
      <c r="G136" s="28"/>
      <c r="H136" s="28"/>
      <c r="I136" s="28"/>
      <c r="J136" s="28">
        <f t="shared" si="63"/>
        <v>0</v>
      </c>
      <c r="K136" s="33">
        <f t="shared" si="64"/>
        <v>0</v>
      </c>
      <c r="L136" s="33">
        <f t="shared" si="65"/>
        <v>0</v>
      </c>
      <c r="M136" s="33">
        <f t="shared" si="66"/>
        <v>0</v>
      </c>
      <c r="N136" s="33">
        <f t="shared" si="67"/>
        <v>0</v>
      </c>
      <c r="O136" s="33">
        <f t="shared" si="68"/>
        <v>0</v>
      </c>
      <c r="P136" s="28"/>
      <c r="Q136" s="4">
        <f t="shared" si="72"/>
        <v>0</v>
      </c>
      <c r="R136" s="28"/>
      <c r="S136" s="28">
        <f t="shared" si="73"/>
        <v>0</v>
      </c>
      <c r="T136" s="29"/>
      <c r="U136" s="110">
        <f t="shared" si="74"/>
        <v>0</v>
      </c>
      <c r="V136" s="110">
        <f t="shared" si="75"/>
        <v>0</v>
      </c>
      <c r="W136" s="110">
        <f t="shared" si="76"/>
        <v>0</v>
      </c>
      <c r="X136" s="110">
        <f t="shared" si="77"/>
        <v>0</v>
      </c>
      <c r="Y136" s="110">
        <f t="shared" si="78"/>
        <v>0</v>
      </c>
      <c r="Z136" s="110">
        <f t="shared" si="79"/>
        <v>0</v>
      </c>
      <c r="AA136" s="110">
        <f t="shared" si="80"/>
        <v>0</v>
      </c>
      <c r="AB136" s="110">
        <f t="shared" si="81"/>
        <v>0</v>
      </c>
      <c r="AC136" s="110">
        <f t="shared" si="82"/>
        <v>0</v>
      </c>
      <c r="AD136" s="110">
        <f t="shared" si="83"/>
        <v>0</v>
      </c>
      <c r="AE136" s="28"/>
      <c r="AF136" s="28"/>
      <c r="AG136" s="28"/>
      <c r="AH136" s="28"/>
      <c r="AI136" s="28"/>
      <c r="AJ136" s="100"/>
      <c r="AK136" s="24">
        <f t="shared" si="69"/>
        <v>0</v>
      </c>
      <c r="AL136" s="24">
        <f t="shared" si="70"/>
        <v>0</v>
      </c>
      <c r="AM136" s="107">
        <f t="shared" si="84"/>
        <v>0</v>
      </c>
      <c r="AN136" s="108">
        <f t="shared" si="71"/>
        <v>0</v>
      </c>
      <c r="AO136" s="131">
        <f>RANK(AN136,AN5:AN302,0)</f>
        <v>1</v>
      </c>
      <c r="AP136" s="104"/>
      <c r="AY136" s="11">
        <f t="shared" si="85"/>
        <v>131</v>
      </c>
      <c r="AZ136" s="11">
        <v>0</v>
      </c>
      <c r="BA136" s="11">
        <v>0</v>
      </c>
      <c r="BB136" s="11">
        <f t="shared" si="86"/>
        <v>131</v>
      </c>
      <c r="BC136" s="11">
        <v>0</v>
      </c>
      <c r="BD136" s="11">
        <v>0</v>
      </c>
      <c r="BE136" s="11">
        <f t="shared" si="87"/>
        <v>131</v>
      </c>
      <c r="BF136" s="11">
        <v>0</v>
      </c>
      <c r="BG136" s="11">
        <v>0</v>
      </c>
      <c r="BH136" s="12">
        <f t="shared" si="88"/>
        <v>13.099999999999969</v>
      </c>
      <c r="BI136" s="13">
        <v>0</v>
      </c>
      <c r="BJ136" s="13">
        <v>0</v>
      </c>
      <c r="BK136" s="11">
        <f t="shared" si="89"/>
        <v>131</v>
      </c>
      <c r="BL136" s="11">
        <v>0</v>
      </c>
      <c r="BM136" s="11">
        <v>0</v>
      </c>
      <c r="BN136" s="11">
        <f t="shared" si="90"/>
        <v>131</v>
      </c>
      <c r="BO136" s="11">
        <v>10</v>
      </c>
      <c r="BP136" s="11">
        <v>10</v>
      </c>
      <c r="BQ136" s="11">
        <f t="shared" si="91"/>
        <v>131</v>
      </c>
      <c r="BR136" s="11">
        <v>10</v>
      </c>
      <c r="BS136" s="11">
        <v>10</v>
      </c>
    </row>
    <row r="137" spans="1:71" ht="10.8" thickBot="1" x14ac:dyDescent="0.25">
      <c r="A137" s="30">
        <v>133</v>
      </c>
      <c r="B137" s="31">
        <f>'Saisie des participants'!B136</f>
        <v>0</v>
      </c>
      <c r="C137" s="31">
        <f>'Saisie des participants'!C136</f>
        <v>0</v>
      </c>
      <c r="D137" s="31" t="str">
        <f>'Saisie des participants'!A136</f>
        <v>Féminin</v>
      </c>
      <c r="E137" s="32">
        <f>'Saisie des participants'!I136</f>
        <v>0</v>
      </c>
      <c r="F137" s="27"/>
      <c r="G137" s="28"/>
      <c r="H137" s="28"/>
      <c r="I137" s="28"/>
      <c r="J137" s="28">
        <f t="shared" si="63"/>
        <v>0</v>
      </c>
      <c r="K137" s="33">
        <f t="shared" si="64"/>
        <v>0</v>
      </c>
      <c r="L137" s="33">
        <f t="shared" si="65"/>
        <v>0</v>
      </c>
      <c r="M137" s="33">
        <f t="shared" si="66"/>
        <v>0</v>
      </c>
      <c r="N137" s="33">
        <f t="shared" si="67"/>
        <v>0</v>
      </c>
      <c r="O137" s="33">
        <f t="shared" si="68"/>
        <v>0</v>
      </c>
      <c r="P137" s="28"/>
      <c r="Q137" s="4">
        <f t="shared" si="72"/>
        <v>0</v>
      </c>
      <c r="R137" s="28"/>
      <c r="S137" s="28">
        <f t="shared" si="73"/>
        <v>0</v>
      </c>
      <c r="T137" s="29"/>
      <c r="U137" s="110">
        <f t="shared" si="74"/>
        <v>0</v>
      </c>
      <c r="V137" s="110">
        <f t="shared" si="75"/>
        <v>0</v>
      </c>
      <c r="W137" s="110">
        <f t="shared" si="76"/>
        <v>0</v>
      </c>
      <c r="X137" s="110">
        <f t="shared" si="77"/>
        <v>0</v>
      </c>
      <c r="Y137" s="110">
        <f t="shared" si="78"/>
        <v>0</v>
      </c>
      <c r="Z137" s="110">
        <f t="shared" si="79"/>
        <v>0</v>
      </c>
      <c r="AA137" s="110">
        <f t="shared" si="80"/>
        <v>0</v>
      </c>
      <c r="AB137" s="110">
        <f t="shared" si="81"/>
        <v>0</v>
      </c>
      <c r="AC137" s="110">
        <f t="shared" si="82"/>
        <v>0</v>
      </c>
      <c r="AD137" s="110">
        <f t="shared" si="83"/>
        <v>0</v>
      </c>
      <c r="AE137" s="28"/>
      <c r="AF137" s="28"/>
      <c r="AG137" s="28"/>
      <c r="AH137" s="28"/>
      <c r="AI137" s="28"/>
      <c r="AJ137" s="100"/>
      <c r="AK137" s="24">
        <f t="shared" si="69"/>
        <v>0</v>
      </c>
      <c r="AL137" s="24">
        <f t="shared" si="70"/>
        <v>0</v>
      </c>
      <c r="AM137" s="107">
        <f t="shared" si="84"/>
        <v>0</v>
      </c>
      <c r="AN137" s="108">
        <f t="shared" si="71"/>
        <v>0</v>
      </c>
      <c r="AO137" s="131">
        <f>RANK(AN137,AN5:AN302,0)</f>
        <v>1</v>
      </c>
      <c r="AP137" s="104"/>
      <c r="AY137" s="11">
        <f t="shared" si="85"/>
        <v>132</v>
      </c>
      <c r="AZ137" s="11">
        <v>0</v>
      </c>
      <c r="BA137" s="11">
        <v>0</v>
      </c>
      <c r="BB137" s="11">
        <f t="shared" si="86"/>
        <v>132</v>
      </c>
      <c r="BC137" s="11">
        <v>0</v>
      </c>
      <c r="BD137" s="11">
        <v>0</v>
      </c>
      <c r="BE137" s="11">
        <f t="shared" si="87"/>
        <v>132</v>
      </c>
      <c r="BF137" s="11">
        <v>0</v>
      </c>
      <c r="BG137" s="11">
        <v>0</v>
      </c>
      <c r="BH137" s="12">
        <f t="shared" si="88"/>
        <v>13.199999999999969</v>
      </c>
      <c r="BI137" s="13">
        <v>0</v>
      </c>
      <c r="BJ137" s="13">
        <v>0</v>
      </c>
      <c r="BK137" s="11">
        <f t="shared" si="89"/>
        <v>132</v>
      </c>
      <c r="BL137" s="11">
        <v>0</v>
      </c>
      <c r="BM137" s="11">
        <v>0</v>
      </c>
      <c r="BN137" s="11">
        <f t="shared" si="90"/>
        <v>132</v>
      </c>
      <c r="BO137" s="11">
        <v>10</v>
      </c>
      <c r="BP137" s="11">
        <v>10</v>
      </c>
      <c r="BQ137" s="11">
        <f t="shared" si="91"/>
        <v>132</v>
      </c>
      <c r="BR137" s="11">
        <v>10</v>
      </c>
      <c r="BS137" s="11">
        <v>10</v>
      </c>
    </row>
    <row r="138" spans="1:71" ht="10.8" thickBot="1" x14ac:dyDescent="0.25">
      <c r="A138" s="30">
        <v>134</v>
      </c>
      <c r="B138" s="31">
        <f>'Saisie des participants'!B137</f>
        <v>0</v>
      </c>
      <c r="C138" s="31">
        <f>'Saisie des participants'!C137</f>
        <v>0</v>
      </c>
      <c r="D138" s="31" t="str">
        <f>'Saisie des participants'!A137</f>
        <v>Féminin</v>
      </c>
      <c r="E138" s="32">
        <f>'Saisie des participants'!I137</f>
        <v>0</v>
      </c>
      <c r="F138" s="27"/>
      <c r="G138" s="28"/>
      <c r="H138" s="28"/>
      <c r="I138" s="28"/>
      <c r="J138" s="28">
        <f t="shared" si="63"/>
        <v>0</v>
      </c>
      <c r="K138" s="33">
        <f t="shared" si="64"/>
        <v>0</v>
      </c>
      <c r="L138" s="33">
        <f t="shared" si="65"/>
        <v>0</v>
      </c>
      <c r="M138" s="33">
        <f t="shared" si="66"/>
        <v>0</v>
      </c>
      <c r="N138" s="33">
        <f t="shared" si="67"/>
        <v>0</v>
      </c>
      <c r="O138" s="33">
        <f t="shared" si="68"/>
        <v>0</v>
      </c>
      <c r="P138" s="28"/>
      <c r="Q138" s="4">
        <f t="shared" si="72"/>
        <v>0</v>
      </c>
      <c r="R138" s="28"/>
      <c r="S138" s="28">
        <f t="shared" si="73"/>
        <v>0</v>
      </c>
      <c r="T138" s="29"/>
      <c r="U138" s="110">
        <f t="shared" si="74"/>
        <v>0</v>
      </c>
      <c r="V138" s="110">
        <f t="shared" si="75"/>
        <v>0</v>
      </c>
      <c r="W138" s="110">
        <f t="shared" si="76"/>
        <v>0</v>
      </c>
      <c r="X138" s="110">
        <f t="shared" si="77"/>
        <v>0</v>
      </c>
      <c r="Y138" s="110">
        <f t="shared" si="78"/>
        <v>0</v>
      </c>
      <c r="Z138" s="110">
        <f t="shared" si="79"/>
        <v>0</v>
      </c>
      <c r="AA138" s="110">
        <f t="shared" si="80"/>
        <v>0</v>
      </c>
      <c r="AB138" s="110">
        <f t="shared" si="81"/>
        <v>0</v>
      </c>
      <c r="AC138" s="110">
        <f t="shared" si="82"/>
        <v>0</v>
      </c>
      <c r="AD138" s="110">
        <f t="shared" si="83"/>
        <v>0</v>
      </c>
      <c r="AE138" s="28"/>
      <c r="AF138" s="28"/>
      <c r="AG138" s="28"/>
      <c r="AH138" s="28"/>
      <c r="AI138" s="28"/>
      <c r="AJ138" s="100"/>
      <c r="AK138" s="24">
        <f t="shared" si="69"/>
        <v>0</v>
      </c>
      <c r="AL138" s="24">
        <f t="shared" si="70"/>
        <v>0</v>
      </c>
      <c r="AM138" s="107">
        <f t="shared" si="84"/>
        <v>0</v>
      </c>
      <c r="AN138" s="108">
        <f t="shared" si="71"/>
        <v>0</v>
      </c>
      <c r="AO138" s="131">
        <f>RANK(AN138,AN5:AN302,0)</f>
        <v>1</v>
      </c>
      <c r="AP138" s="104"/>
      <c r="AY138" s="11">
        <f t="shared" si="85"/>
        <v>133</v>
      </c>
      <c r="AZ138" s="11">
        <v>0</v>
      </c>
      <c r="BA138" s="11">
        <v>0</v>
      </c>
      <c r="BB138" s="11">
        <f t="shared" si="86"/>
        <v>133</v>
      </c>
      <c r="BC138" s="11">
        <v>0</v>
      </c>
      <c r="BD138" s="11">
        <v>0</v>
      </c>
      <c r="BE138" s="11">
        <f t="shared" si="87"/>
        <v>133</v>
      </c>
      <c r="BF138" s="11">
        <v>0</v>
      </c>
      <c r="BG138" s="11">
        <v>0</v>
      </c>
      <c r="BH138" s="12">
        <f t="shared" si="88"/>
        <v>13.299999999999969</v>
      </c>
      <c r="BI138" s="13">
        <v>0</v>
      </c>
      <c r="BJ138" s="13">
        <v>0</v>
      </c>
      <c r="BK138" s="11">
        <f t="shared" si="89"/>
        <v>133</v>
      </c>
      <c r="BL138" s="11">
        <v>0</v>
      </c>
      <c r="BM138" s="11">
        <v>0</v>
      </c>
      <c r="BN138" s="11">
        <f t="shared" si="90"/>
        <v>133</v>
      </c>
      <c r="BO138" s="11">
        <v>10</v>
      </c>
      <c r="BP138" s="11">
        <v>10</v>
      </c>
      <c r="BQ138" s="11">
        <f t="shared" si="91"/>
        <v>133</v>
      </c>
      <c r="BR138" s="11">
        <v>10</v>
      </c>
      <c r="BS138" s="11">
        <v>10</v>
      </c>
    </row>
    <row r="139" spans="1:71" ht="10.8" thickBot="1" x14ac:dyDescent="0.25">
      <c r="A139" s="30">
        <v>135</v>
      </c>
      <c r="B139" s="31">
        <f>'Saisie des participants'!B138</f>
        <v>0</v>
      </c>
      <c r="C139" s="31">
        <f>'Saisie des participants'!C138</f>
        <v>0</v>
      </c>
      <c r="D139" s="31" t="str">
        <f>'Saisie des participants'!A138</f>
        <v>Féminin</v>
      </c>
      <c r="E139" s="32">
        <f>'Saisie des participants'!I138</f>
        <v>0</v>
      </c>
      <c r="F139" s="27"/>
      <c r="G139" s="28"/>
      <c r="H139" s="28"/>
      <c r="I139" s="28"/>
      <c r="J139" s="28">
        <f t="shared" si="63"/>
        <v>0</v>
      </c>
      <c r="K139" s="33">
        <f t="shared" si="64"/>
        <v>0</v>
      </c>
      <c r="L139" s="33">
        <f t="shared" si="65"/>
        <v>0</v>
      </c>
      <c r="M139" s="33">
        <f t="shared" si="66"/>
        <v>0</v>
      </c>
      <c r="N139" s="33">
        <f t="shared" si="67"/>
        <v>0</v>
      </c>
      <c r="O139" s="33">
        <f t="shared" si="68"/>
        <v>0</v>
      </c>
      <c r="P139" s="28"/>
      <c r="Q139" s="4">
        <f t="shared" si="72"/>
        <v>0</v>
      </c>
      <c r="R139" s="28"/>
      <c r="S139" s="28">
        <f t="shared" si="73"/>
        <v>0</v>
      </c>
      <c r="T139" s="29"/>
      <c r="U139" s="110">
        <f t="shared" si="74"/>
        <v>0</v>
      </c>
      <c r="V139" s="110">
        <f t="shared" si="75"/>
        <v>0</v>
      </c>
      <c r="W139" s="110">
        <f t="shared" si="76"/>
        <v>0</v>
      </c>
      <c r="X139" s="110">
        <f t="shared" si="77"/>
        <v>0</v>
      </c>
      <c r="Y139" s="110">
        <f t="shared" si="78"/>
        <v>0</v>
      </c>
      <c r="Z139" s="110">
        <f t="shared" si="79"/>
        <v>0</v>
      </c>
      <c r="AA139" s="110">
        <f t="shared" si="80"/>
        <v>0</v>
      </c>
      <c r="AB139" s="110">
        <f t="shared" si="81"/>
        <v>0</v>
      </c>
      <c r="AC139" s="110">
        <f t="shared" si="82"/>
        <v>0</v>
      </c>
      <c r="AD139" s="110">
        <f t="shared" si="83"/>
        <v>0</v>
      </c>
      <c r="AE139" s="28"/>
      <c r="AF139" s="28"/>
      <c r="AG139" s="28"/>
      <c r="AH139" s="28"/>
      <c r="AI139" s="28"/>
      <c r="AJ139" s="100"/>
      <c r="AK139" s="24">
        <f t="shared" si="69"/>
        <v>0</v>
      </c>
      <c r="AL139" s="24">
        <f t="shared" si="70"/>
        <v>0</v>
      </c>
      <c r="AM139" s="107">
        <f t="shared" si="84"/>
        <v>0</v>
      </c>
      <c r="AN139" s="108">
        <f t="shared" si="71"/>
        <v>0</v>
      </c>
      <c r="AO139" s="131">
        <f>RANK(AN139,AN5:AN302,0)</f>
        <v>1</v>
      </c>
      <c r="AP139" s="104"/>
      <c r="AY139" s="11">
        <f t="shared" si="85"/>
        <v>134</v>
      </c>
      <c r="AZ139" s="11">
        <v>0</v>
      </c>
      <c r="BA139" s="11">
        <v>0</v>
      </c>
      <c r="BB139" s="11">
        <f t="shared" si="86"/>
        <v>134</v>
      </c>
      <c r="BC139" s="11">
        <v>0</v>
      </c>
      <c r="BD139" s="11">
        <v>0</v>
      </c>
      <c r="BE139" s="11">
        <f t="shared" si="87"/>
        <v>134</v>
      </c>
      <c r="BF139" s="11">
        <v>0</v>
      </c>
      <c r="BG139" s="11">
        <v>0</v>
      </c>
      <c r="BH139" s="12">
        <f t="shared" si="88"/>
        <v>13.399999999999968</v>
      </c>
      <c r="BI139" s="13">
        <v>0</v>
      </c>
      <c r="BJ139" s="13">
        <v>0</v>
      </c>
      <c r="BK139" s="11">
        <f t="shared" si="89"/>
        <v>134</v>
      </c>
      <c r="BL139" s="11">
        <v>0</v>
      </c>
      <c r="BM139" s="11">
        <v>0</v>
      </c>
      <c r="BN139" s="11">
        <f t="shared" si="90"/>
        <v>134</v>
      </c>
      <c r="BO139" s="11">
        <v>10</v>
      </c>
      <c r="BP139" s="11">
        <v>10</v>
      </c>
      <c r="BQ139" s="11">
        <f t="shared" si="91"/>
        <v>134</v>
      </c>
      <c r="BR139" s="11">
        <v>10</v>
      </c>
      <c r="BS139" s="11">
        <v>10</v>
      </c>
    </row>
    <row r="140" spans="1:71" ht="10.8" thickBot="1" x14ac:dyDescent="0.25">
      <c r="A140" s="30">
        <v>136</v>
      </c>
      <c r="B140" s="31">
        <f>'Saisie des participants'!B139</f>
        <v>0</v>
      </c>
      <c r="C140" s="31">
        <f>'Saisie des participants'!C139</f>
        <v>0</v>
      </c>
      <c r="D140" s="31" t="str">
        <f>'Saisie des participants'!A139</f>
        <v>Féminin</v>
      </c>
      <c r="E140" s="32">
        <f>'Saisie des participants'!I139</f>
        <v>0</v>
      </c>
      <c r="F140" s="27"/>
      <c r="G140" s="28"/>
      <c r="H140" s="28"/>
      <c r="I140" s="28"/>
      <c r="J140" s="28">
        <f t="shared" si="63"/>
        <v>0</v>
      </c>
      <c r="K140" s="33">
        <f t="shared" si="64"/>
        <v>0</v>
      </c>
      <c r="L140" s="33">
        <f t="shared" si="65"/>
        <v>0</v>
      </c>
      <c r="M140" s="33">
        <f t="shared" si="66"/>
        <v>0</v>
      </c>
      <c r="N140" s="33">
        <f t="shared" si="67"/>
        <v>0</v>
      </c>
      <c r="O140" s="33">
        <f t="shared" si="68"/>
        <v>0</v>
      </c>
      <c r="P140" s="28"/>
      <c r="Q140" s="4">
        <f t="shared" si="72"/>
        <v>0</v>
      </c>
      <c r="R140" s="28"/>
      <c r="S140" s="28">
        <f t="shared" si="73"/>
        <v>0</v>
      </c>
      <c r="T140" s="29"/>
      <c r="U140" s="110">
        <f t="shared" si="74"/>
        <v>0</v>
      </c>
      <c r="V140" s="110">
        <f t="shared" si="75"/>
        <v>0</v>
      </c>
      <c r="W140" s="110">
        <f t="shared" si="76"/>
        <v>0</v>
      </c>
      <c r="X140" s="110">
        <f t="shared" si="77"/>
        <v>0</v>
      </c>
      <c r="Y140" s="110">
        <f t="shared" si="78"/>
        <v>0</v>
      </c>
      <c r="Z140" s="110">
        <f t="shared" si="79"/>
        <v>0</v>
      </c>
      <c r="AA140" s="110">
        <f t="shared" si="80"/>
        <v>0</v>
      </c>
      <c r="AB140" s="110">
        <f t="shared" si="81"/>
        <v>0</v>
      </c>
      <c r="AC140" s="110">
        <f t="shared" si="82"/>
        <v>0</v>
      </c>
      <c r="AD140" s="110">
        <f t="shared" si="83"/>
        <v>0</v>
      </c>
      <c r="AE140" s="28"/>
      <c r="AF140" s="28"/>
      <c r="AG140" s="28"/>
      <c r="AH140" s="28"/>
      <c r="AI140" s="28"/>
      <c r="AJ140" s="100"/>
      <c r="AK140" s="24">
        <f t="shared" si="69"/>
        <v>0</v>
      </c>
      <c r="AL140" s="24">
        <f t="shared" si="70"/>
        <v>0</v>
      </c>
      <c r="AM140" s="107">
        <f t="shared" si="84"/>
        <v>0</v>
      </c>
      <c r="AN140" s="108">
        <f t="shared" si="71"/>
        <v>0</v>
      </c>
      <c r="AO140" s="131">
        <f>RANK(AN140,AN5:AN302,0)</f>
        <v>1</v>
      </c>
      <c r="AP140" s="104"/>
      <c r="AY140" s="11">
        <f t="shared" si="85"/>
        <v>135</v>
      </c>
      <c r="AZ140" s="11">
        <v>0</v>
      </c>
      <c r="BA140" s="11">
        <v>0</v>
      </c>
      <c r="BB140" s="11">
        <f t="shared" si="86"/>
        <v>135</v>
      </c>
      <c r="BC140" s="11">
        <v>0</v>
      </c>
      <c r="BD140" s="11">
        <v>0</v>
      </c>
      <c r="BE140" s="11">
        <f t="shared" si="87"/>
        <v>135</v>
      </c>
      <c r="BF140" s="11">
        <v>0</v>
      </c>
      <c r="BG140" s="11">
        <v>0</v>
      </c>
      <c r="BH140" s="12">
        <f t="shared" si="88"/>
        <v>13.499999999999968</v>
      </c>
      <c r="BI140" s="13">
        <v>0</v>
      </c>
      <c r="BJ140" s="13">
        <v>0</v>
      </c>
      <c r="BK140" s="11">
        <f t="shared" si="89"/>
        <v>135</v>
      </c>
      <c r="BL140" s="11">
        <v>0</v>
      </c>
      <c r="BM140" s="11">
        <v>0</v>
      </c>
      <c r="BN140" s="11">
        <f t="shared" si="90"/>
        <v>135</v>
      </c>
      <c r="BO140" s="11">
        <v>10</v>
      </c>
      <c r="BP140" s="11">
        <v>10</v>
      </c>
      <c r="BQ140" s="11">
        <f t="shared" si="91"/>
        <v>135</v>
      </c>
      <c r="BR140" s="11">
        <v>10</v>
      </c>
      <c r="BS140" s="11">
        <v>10</v>
      </c>
    </row>
    <row r="141" spans="1:71" ht="10.8" thickBot="1" x14ac:dyDescent="0.25">
      <c r="A141" s="30">
        <v>137</v>
      </c>
      <c r="B141" s="31">
        <f>'Saisie des participants'!B140</f>
        <v>0</v>
      </c>
      <c r="C141" s="31">
        <f>'Saisie des participants'!C140</f>
        <v>0</v>
      </c>
      <c r="D141" s="31" t="str">
        <f>'Saisie des participants'!A140</f>
        <v>Féminin</v>
      </c>
      <c r="E141" s="32">
        <f>'Saisie des participants'!I140</f>
        <v>0</v>
      </c>
      <c r="F141" s="27"/>
      <c r="G141" s="28"/>
      <c r="H141" s="28"/>
      <c r="I141" s="28"/>
      <c r="J141" s="28">
        <f t="shared" si="63"/>
        <v>0</v>
      </c>
      <c r="K141" s="33">
        <f t="shared" si="64"/>
        <v>0</v>
      </c>
      <c r="L141" s="33">
        <f t="shared" si="65"/>
        <v>0</v>
      </c>
      <c r="M141" s="33">
        <f t="shared" si="66"/>
        <v>0</v>
      </c>
      <c r="N141" s="33">
        <f t="shared" si="67"/>
        <v>0</v>
      </c>
      <c r="O141" s="33">
        <f t="shared" si="68"/>
        <v>0</v>
      </c>
      <c r="P141" s="28"/>
      <c r="Q141" s="4">
        <f t="shared" si="72"/>
        <v>0</v>
      </c>
      <c r="R141" s="28"/>
      <c r="S141" s="28">
        <f t="shared" si="73"/>
        <v>0</v>
      </c>
      <c r="T141" s="29"/>
      <c r="U141" s="110">
        <f t="shared" si="74"/>
        <v>0</v>
      </c>
      <c r="V141" s="110">
        <f t="shared" si="75"/>
        <v>0</v>
      </c>
      <c r="W141" s="110">
        <f t="shared" si="76"/>
        <v>0</v>
      </c>
      <c r="X141" s="110">
        <f t="shared" si="77"/>
        <v>0</v>
      </c>
      <c r="Y141" s="110">
        <f t="shared" si="78"/>
        <v>0</v>
      </c>
      <c r="Z141" s="110">
        <f t="shared" si="79"/>
        <v>0</v>
      </c>
      <c r="AA141" s="110">
        <f t="shared" si="80"/>
        <v>0</v>
      </c>
      <c r="AB141" s="110">
        <f t="shared" si="81"/>
        <v>0</v>
      </c>
      <c r="AC141" s="110">
        <f t="shared" si="82"/>
        <v>0</v>
      </c>
      <c r="AD141" s="110">
        <f t="shared" si="83"/>
        <v>0</v>
      </c>
      <c r="AE141" s="28"/>
      <c r="AF141" s="28"/>
      <c r="AG141" s="28"/>
      <c r="AH141" s="28"/>
      <c r="AI141" s="28"/>
      <c r="AJ141" s="100"/>
      <c r="AK141" s="24">
        <f t="shared" si="69"/>
        <v>0</v>
      </c>
      <c r="AL141" s="24">
        <f t="shared" si="70"/>
        <v>0</v>
      </c>
      <c r="AM141" s="107">
        <f t="shared" si="84"/>
        <v>0</v>
      </c>
      <c r="AN141" s="108">
        <f t="shared" si="71"/>
        <v>0</v>
      </c>
      <c r="AO141" s="131">
        <f>RANK(AN141,AN5:AN302,0)</f>
        <v>1</v>
      </c>
      <c r="AP141" s="104"/>
      <c r="AY141" s="11">
        <f t="shared" si="85"/>
        <v>136</v>
      </c>
      <c r="AZ141" s="11">
        <v>0</v>
      </c>
      <c r="BA141" s="11">
        <v>0</v>
      </c>
      <c r="BB141" s="11">
        <f t="shared" si="86"/>
        <v>136</v>
      </c>
      <c r="BC141" s="11">
        <v>0</v>
      </c>
      <c r="BD141" s="11">
        <v>0</v>
      </c>
      <c r="BE141" s="11">
        <f t="shared" si="87"/>
        <v>136</v>
      </c>
      <c r="BF141" s="11">
        <v>0</v>
      </c>
      <c r="BG141" s="11">
        <v>0</v>
      </c>
      <c r="BH141" s="12">
        <f t="shared" si="88"/>
        <v>13.599999999999968</v>
      </c>
      <c r="BI141" s="13">
        <v>0</v>
      </c>
      <c r="BJ141" s="13">
        <v>0</v>
      </c>
      <c r="BK141" s="11">
        <f t="shared" si="89"/>
        <v>136</v>
      </c>
      <c r="BL141" s="11">
        <v>0</v>
      </c>
      <c r="BM141" s="11">
        <v>0</v>
      </c>
      <c r="BN141" s="11">
        <f t="shared" si="90"/>
        <v>136</v>
      </c>
      <c r="BO141" s="11">
        <v>10</v>
      </c>
      <c r="BP141" s="11">
        <v>10</v>
      </c>
      <c r="BQ141" s="11">
        <f t="shared" si="91"/>
        <v>136</v>
      </c>
      <c r="BR141" s="11">
        <v>10</v>
      </c>
      <c r="BS141" s="11">
        <v>10</v>
      </c>
    </row>
    <row r="142" spans="1:71" ht="10.8" thickBot="1" x14ac:dyDescent="0.25">
      <c r="A142" s="30">
        <v>138</v>
      </c>
      <c r="B142" s="31">
        <f>'Saisie des participants'!B141</f>
        <v>0</v>
      </c>
      <c r="C142" s="31">
        <f>'Saisie des participants'!C141</f>
        <v>0</v>
      </c>
      <c r="D142" s="31" t="str">
        <f>'Saisie des participants'!A141</f>
        <v>Féminin</v>
      </c>
      <c r="E142" s="32">
        <f>'Saisie des participants'!I141</f>
        <v>0</v>
      </c>
      <c r="F142" s="27"/>
      <c r="G142" s="28"/>
      <c r="H142" s="28"/>
      <c r="I142" s="28"/>
      <c r="J142" s="28">
        <f t="shared" si="63"/>
        <v>0</v>
      </c>
      <c r="K142" s="33">
        <f t="shared" si="64"/>
        <v>0</v>
      </c>
      <c r="L142" s="33">
        <f t="shared" si="65"/>
        <v>0</v>
      </c>
      <c r="M142" s="33">
        <f t="shared" si="66"/>
        <v>0</v>
      </c>
      <c r="N142" s="33">
        <f t="shared" si="67"/>
        <v>0</v>
      </c>
      <c r="O142" s="33">
        <f t="shared" si="68"/>
        <v>0</v>
      </c>
      <c r="P142" s="28"/>
      <c r="Q142" s="4">
        <f t="shared" si="72"/>
        <v>0</v>
      </c>
      <c r="R142" s="28"/>
      <c r="S142" s="28">
        <f t="shared" si="73"/>
        <v>0</v>
      </c>
      <c r="T142" s="29"/>
      <c r="U142" s="110">
        <f t="shared" si="74"/>
        <v>0</v>
      </c>
      <c r="V142" s="110">
        <f t="shared" si="75"/>
        <v>0</v>
      </c>
      <c r="W142" s="110">
        <f t="shared" si="76"/>
        <v>0</v>
      </c>
      <c r="X142" s="110">
        <f t="shared" si="77"/>
        <v>0</v>
      </c>
      <c r="Y142" s="110">
        <f t="shared" si="78"/>
        <v>0</v>
      </c>
      <c r="Z142" s="110">
        <f t="shared" si="79"/>
        <v>0</v>
      </c>
      <c r="AA142" s="110">
        <f t="shared" si="80"/>
        <v>0</v>
      </c>
      <c r="AB142" s="110">
        <f t="shared" si="81"/>
        <v>0</v>
      </c>
      <c r="AC142" s="110">
        <f t="shared" si="82"/>
        <v>0</v>
      </c>
      <c r="AD142" s="110">
        <f t="shared" si="83"/>
        <v>0</v>
      </c>
      <c r="AE142" s="28"/>
      <c r="AF142" s="28"/>
      <c r="AG142" s="28"/>
      <c r="AH142" s="28"/>
      <c r="AI142" s="28"/>
      <c r="AJ142" s="100"/>
      <c r="AK142" s="24">
        <f t="shared" si="69"/>
        <v>0</v>
      </c>
      <c r="AL142" s="24">
        <f t="shared" si="70"/>
        <v>0</v>
      </c>
      <c r="AM142" s="107">
        <f t="shared" si="84"/>
        <v>0</v>
      </c>
      <c r="AN142" s="108">
        <f t="shared" si="71"/>
        <v>0</v>
      </c>
      <c r="AO142" s="131">
        <f>RANK(AN142,AN5:AN302,0)</f>
        <v>1</v>
      </c>
      <c r="AP142" s="104"/>
      <c r="AY142" s="11">
        <f t="shared" si="85"/>
        <v>137</v>
      </c>
      <c r="AZ142" s="11">
        <v>0</v>
      </c>
      <c r="BA142" s="11">
        <v>0</v>
      </c>
      <c r="BB142" s="11">
        <f t="shared" si="86"/>
        <v>137</v>
      </c>
      <c r="BC142" s="11">
        <v>0</v>
      </c>
      <c r="BD142" s="11">
        <v>0</v>
      </c>
      <c r="BE142" s="11">
        <f t="shared" si="87"/>
        <v>137</v>
      </c>
      <c r="BF142" s="11">
        <v>0</v>
      </c>
      <c r="BG142" s="11">
        <v>0</v>
      </c>
      <c r="BH142" s="12">
        <f t="shared" si="88"/>
        <v>13.699999999999967</v>
      </c>
      <c r="BI142" s="13">
        <v>0</v>
      </c>
      <c r="BJ142" s="13">
        <v>0</v>
      </c>
      <c r="BK142" s="11">
        <f t="shared" si="89"/>
        <v>137</v>
      </c>
      <c r="BL142" s="11">
        <v>0</v>
      </c>
      <c r="BM142" s="11">
        <v>0</v>
      </c>
      <c r="BN142" s="11">
        <f t="shared" si="90"/>
        <v>137</v>
      </c>
      <c r="BO142" s="11">
        <v>10</v>
      </c>
      <c r="BP142" s="11">
        <v>10</v>
      </c>
      <c r="BQ142" s="11">
        <f t="shared" si="91"/>
        <v>137</v>
      </c>
      <c r="BR142" s="11">
        <v>10</v>
      </c>
      <c r="BS142" s="11">
        <v>10</v>
      </c>
    </row>
    <row r="143" spans="1:71" ht="10.8" thickBot="1" x14ac:dyDescent="0.25">
      <c r="A143" s="30">
        <v>139</v>
      </c>
      <c r="B143" s="31">
        <f>'Saisie des participants'!B142</f>
        <v>0</v>
      </c>
      <c r="C143" s="31">
        <f>'Saisie des participants'!C142</f>
        <v>0</v>
      </c>
      <c r="D143" s="31" t="str">
        <f>'Saisie des participants'!A142</f>
        <v>Féminin</v>
      </c>
      <c r="E143" s="32">
        <f>'Saisie des participants'!I142</f>
        <v>0</v>
      </c>
      <c r="F143" s="27"/>
      <c r="G143" s="28"/>
      <c r="H143" s="28"/>
      <c r="I143" s="28"/>
      <c r="J143" s="28">
        <f t="shared" si="63"/>
        <v>0</v>
      </c>
      <c r="K143" s="33">
        <f t="shared" si="64"/>
        <v>0</v>
      </c>
      <c r="L143" s="33">
        <f t="shared" si="65"/>
        <v>0</v>
      </c>
      <c r="M143" s="33">
        <f t="shared" si="66"/>
        <v>0</v>
      </c>
      <c r="N143" s="33">
        <f t="shared" si="67"/>
        <v>0</v>
      </c>
      <c r="O143" s="33">
        <f t="shared" si="68"/>
        <v>0</v>
      </c>
      <c r="P143" s="28"/>
      <c r="Q143" s="4">
        <f t="shared" si="72"/>
        <v>0</v>
      </c>
      <c r="R143" s="28"/>
      <c r="S143" s="28">
        <f t="shared" si="73"/>
        <v>0</v>
      </c>
      <c r="T143" s="29"/>
      <c r="U143" s="110">
        <f t="shared" si="74"/>
        <v>0</v>
      </c>
      <c r="V143" s="110">
        <f t="shared" si="75"/>
        <v>0</v>
      </c>
      <c r="W143" s="110">
        <f t="shared" si="76"/>
        <v>0</v>
      </c>
      <c r="X143" s="110">
        <f t="shared" si="77"/>
        <v>0</v>
      </c>
      <c r="Y143" s="110">
        <f t="shared" si="78"/>
        <v>0</v>
      </c>
      <c r="Z143" s="110">
        <f t="shared" si="79"/>
        <v>0</v>
      </c>
      <c r="AA143" s="110">
        <f t="shared" si="80"/>
        <v>0</v>
      </c>
      <c r="AB143" s="110">
        <f t="shared" si="81"/>
        <v>0</v>
      </c>
      <c r="AC143" s="110">
        <f t="shared" si="82"/>
        <v>0</v>
      </c>
      <c r="AD143" s="110">
        <f t="shared" si="83"/>
        <v>0</v>
      </c>
      <c r="AE143" s="28"/>
      <c r="AF143" s="28"/>
      <c r="AG143" s="28"/>
      <c r="AH143" s="28"/>
      <c r="AI143" s="28"/>
      <c r="AJ143" s="100"/>
      <c r="AK143" s="24">
        <f t="shared" si="69"/>
        <v>0</v>
      </c>
      <c r="AL143" s="24">
        <f t="shared" si="70"/>
        <v>0</v>
      </c>
      <c r="AM143" s="107">
        <f t="shared" si="84"/>
        <v>0</v>
      </c>
      <c r="AN143" s="108">
        <f t="shared" si="71"/>
        <v>0</v>
      </c>
      <c r="AO143" s="131">
        <f>RANK(AN143,AN5:AN302,0)</f>
        <v>1</v>
      </c>
      <c r="AP143" s="104"/>
      <c r="AY143" s="11">
        <f t="shared" si="85"/>
        <v>138</v>
      </c>
      <c r="AZ143" s="11">
        <v>0</v>
      </c>
      <c r="BA143" s="11">
        <v>0</v>
      </c>
      <c r="BB143" s="11">
        <f t="shared" si="86"/>
        <v>138</v>
      </c>
      <c r="BC143" s="11">
        <v>0</v>
      </c>
      <c r="BD143" s="11">
        <v>0</v>
      </c>
      <c r="BE143" s="11">
        <f t="shared" si="87"/>
        <v>138</v>
      </c>
      <c r="BF143" s="11">
        <v>0</v>
      </c>
      <c r="BG143" s="11">
        <v>0</v>
      </c>
      <c r="BH143" s="12">
        <f t="shared" si="88"/>
        <v>13.799999999999967</v>
      </c>
      <c r="BI143" s="13">
        <v>0</v>
      </c>
      <c r="BJ143" s="13">
        <v>0</v>
      </c>
      <c r="BK143" s="11">
        <f t="shared" si="89"/>
        <v>138</v>
      </c>
      <c r="BL143" s="11">
        <v>0</v>
      </c>
      <c r="BM143" s="11">
        <v>0</v>
      </c>
      <c r="BN143" s="11">
        <f t="shared" si="90"/>
        <v>138</v>
      </c>
      <c r="BO143" s="11">
        <v>10</v>
      </c>
      <c r="BP143" s="11">
        <v>10</v>
      </c>
      <c r="BQ143" s="11">
        <f t="shared" si="91"/>
        <v>138</v>
      </c>
      <c r="BR143" s="11">
        <v>10</v>
      </c>
      <c r="BS143" s="11">
        <v>10</v>
      </c>
    </row>
    <row r="144" spans="1:71" ht="10.8" thickBot="1" x14ac:dyDescent="0.25">
      <c r="A144" s="30">
        <v>140</v>
      </c>
      <c r="B144" s="31">
        <f>'Saisie des participants'!B143</f>
        <v>0</v>
      </c>
      <c r="C144" s="31">
        <f>'Saisie des participants'!C143</f>
        <v>0</v>
      </c>
      <c r="D144" s="31" t="str">
        <f>'Saisie des participants'!A143</f>
        <v>Féminin</v>
      </c>
      <c r="E144" s="32">
        <f>'Saisie des participants'!I143</f>
        <v>0</v>
      </c>
      <c r="F144" s="27"/>
      <c r="G144" s="28"/>
      <c r="H144" s="28"/>
      <c r="I144" s="28"/>
      <c r="J144" s="28">
        <f t="shared" si="63"/>
        <v>0</v>
      </c>
      <c r="K144" s="33">
        <f t="shared" si="64"/>
        <v>0</v>
      </c>
      <c r="L144" s="33">
        <f t="shared" si="65"/>
        <v>0</v>
      </c>
      <c r="M144" s="33">
        <f t="shared" si="66"/>
        <v>0</v>
      </c>
      <c r="N144" s="33">
        <f t="shared" si="67"/>
        <v>0</v>
      </c>
      <c r="O144" s="33">
        <f t="shared" si="68"/>
        <v>0</v>
      </c>
      <c r="P144" s="28"/>
      <c r="Q144" s="4">
        <f t="shared" si="72"/>
        <v>0</v>
      </c>
      <c r="R144" s="28"/>
      <c r="S144" s="28">
        <f t="shared" si="73"/>
        <v>0</v>
      </c>
      <c r="T144" s="29"/>
      <c r="U144" s="110">
        <f t="shared" si="74"/>
        <v>0</v>
      </c>
      <c r="V144" s="110">
        <f t="shared" si="75"/>
        <v>0</v>
      </c>
      <c r="W144" s="110">
        <f t="shared" si="76"/>
        <v>0</v>
      </c>
      <c r="X144" s="110">
        <f t="shared" si="77"/>
        <v>0</v>
      </c>
      <c r="Y144" s="110">
        <f t="shared" si="78"/>
        <v>0</v>
      </c>
      <c r="Z144" s="110">
        <f t="shared" si="79"/>
        <v>0</v>
      </c>
      <c r="AA144" s="110">
        <f t="shared" si="80"/>
        <v>0</v>
      </c>
      <c r="AB144" s="110">
        <f t="shared" si="81"/>
        <v>0</v>
      </c>
      <c r="AC144" s="110">
        <f t="shared" si="82"/>
        <v>0</v>
      </c>
      <c r="AD144" s="110">
        <f t="shared" si="83"/>
        <v>0</v>
      </c>
      <c r="AE144" s="28"/>
      <c r="AF144" s="28"/>
      <c r="AG144" s="28"/>
      <c r="AH144" s="28"/>
      <c r="AI144" s="28"/>
      <c r="AJ144" s="100"/>
      <c r="AK144" s="24">
        <f t="shared" si="69"/>
        <v>0</v>
      </c>
      <c r="AL144" s="24">
        <f t="shared" si="70"/>
        <v>0</v>
      </c>
      <c r="AM144" s="107">
        <f t="shared" si="84"/>
        <v>0</v>
      </c>
      <c r="AN144" s="108">
        <f t="shared" si="71"/>
        <v>0</v>
      </c>
      <c r="AO144" s="131">
        <f>RANK(AN144,AN5:AN302,0)</f>
        <v>1</v>
      </c>
      <c r="AP144" s="104"/>
      <c r="AY144" s="11">
        <f t="shared" si="85"/>
        <v>139</v>
      </c>
      <c r="AZ144" s="11">
        <v>0</v>
      </c>
      <c r="BA144" s="11">
        <v>0</v>
      </c>
      <c r="BB144" s="11">
        <f t="shared" si="86"/>
        <v>139</v>
      </c>
      <c r="BC144" s="11">
        <v>0</v>
      </c>
      <c r="BD144" s="11">
        <v>0</v>
      </c>
      <c r="BE144" s="11">
        <f t="shared" si="87"/>
        <v>139</v>
      </c>
      <c r="BF144" s="11">
        <v>0</v>
      </c>
      <c r="BG144" s="11">
        <v>0</v>
      </c>
      <c r="BH144" s="12">
        <f t="shared" si="88"/>
        <v>13.899999999999967</v>
      </c>
      <c r="BI144" s="13">
        <v>0</v>
      </c>
      <c r="BJ144" s="13">
        <v>0</v>
      </c>
      <c r="BK144" s="11">
        <f t="shared" si="89"/>
        <v>139</v>
      </c>
      <c r="BL144" s="11">
        <v>0</v>
      </c>
      <c r="BM144" s="11">
        <v>0</v>
      </c>
      <c r="BN144" s="11">
        <f t="shared" si="90"/>
        <v>139</v>
      </c>
      <c r="BO144" s="11">
        <v>10</v>
      </c>
      <c r="BP144" s="11">
        <v>10</v>
      </c>
      <c r="BQ144" s="11">
        <f t="shared" si="91"/>
        <v>139</v>
      </c>
      <c r="BR144" s="11">
        <v>10</v>
      </c>
      <c r="BS144" s="11">
        <v>10</v>
      </c>
    </row>
    <row r="145" spans="1:71" ht="10.8" thickBot="1" x14ac:dyDescent="0.25">
      <c r="A145" s="30">
        <v>141</v>
      </c>
      <c r="B145" s="31">
        <f>'Saisie des participants'!B144</f>
        <v>0</v>
      </c>
      <c r="C145" s="31">
        <f>'Saisie des participants'!C144</f>
        <v>0</v>
      </c>
      <c r="D145" s="31" t="str">
        <f>'Saisie des participants'!A144</f>
        <v>Féminin</v>
      </c>
      <c r="E145" s="32">
        <f>'Saisie des participants'!I144</f>
        <v>0</v>
      </c>
      <c r="F145" s="27"/>
      <c r="G145" s="28"/>
      <c r="H145" s="28"/>
      <c r="I145" s="28"/>
      <c r="J145" s="28">
        <f t="shared" si="63"/>
        <v>0</v>
      </c>
      <c r="K145" s="33">
        <f t="shared" si="64"/>
        <v>0</v>
      </c>
      <c r="L145" s="33">
        <f t="shared" si="65"/>
        <v>0</v>
      </c>
      <c r="M145" s="33">
        <f t="shared" si="66"/>
        <v>0</v>
      </c>
      <c r="N145" s="33">
        <f t="shared" si="67"/>
        <v>0</v>
      </c>
      <c r="O145" s="33">
        <f t="shared" si="68"/>
        <v>0</v>
      </c>
      <c r="P145" s="28"/>
      <c r="Q145" s="4">
        <f t="shared" si="72"/>
        <v>0</v>
      </c>
      <c r="R145" s="28"/>
      <c r="S145" s="28">
        <f t="shared" si="73"/>
        <v>0</v>
      </c>
      <c r="T145" s="29"/>
      <c r="U145" s="110">
        <f t="shared" si="74"/>
        <v>0</v>
      </c>
      <c r="V145" s="110">
        <f t="shared" si="75"/>
        <v>0</v>
      </c>
      <c r="W145" s="110">
        <f t="shared" si="76"/>
        <v>0</v>
      </c>
      <c r="X145" s="110">
        <f t="shared" si="77"/>
        <v>0</v>
      </c>
      <c r="Y145" s="110">
        <f t="shared" si="78"/>
        <v>0</v>
      </c>
      <c r="Z145" s="110">
        <f t="shared" si="79"/>
        <v>0</v>
      </c>
      <c r="AA145" s="110">
        <f t="shared" si="80"/>
        <v>0</v>
      </c>
      <c r="AB145" s="110">
        <f t="shared" si="81"/>
        <v>0</v>
      </c>
      <c r="AC145" s="110">
        <f t="shared" si="82"/>
        <v>0</v>
      </c>
      <c r="AD145" s="110">
        <f t="shared" si="83"/>
        <v>0</v>
      </c>
      <c r="AE145" s="28"/>
      <c r="AF145" s="28"/>
      <c r="AG145" s="28"/>
      <c r="AH145" s="28"/>
      <c r="AI145" s="28"/>
      <c r="AJ145" s="100"/>
      <c r="AK145" s="24">
        <f t="shared" si="69"/>
        <v>0</v>
      </c>
      <c r="AL145" s="24">
        <f t="shared" si="70"/>
        <v>0</v>
      </c>
      <c r="AM145" s="107">
        <f t="shared" si="84"/>
        <v>0</v>
      </c>
      <c r="AN145" s="108">
        <f t="shared" si="71"/>
        <v>0</v>
      </c>
      <c r="AO145" s="131">
        <f>RANK(AN145,AN5:AN302,0)</f>
        <v>1</v>
      </c>
      <c r="AP145" s="104"/>
      <c r="AY145" s="11">
        <f t="shared" si="85"/>
        <v>140</v>
      </c>
      <c r="AZ145" s="11">
        <v>0</v>
      </c>
      <c r="BA145" s="11">
        <v>0</v>
      </c>
      <c r="BB145" s="11">
        <f t="shared" si="86"/>
        <v>140</v>
      </c>
      <c r="BC145" s="11">
        <v>0</v>
      </c>
      <c r="BD145" s="11">
        <v>0</v>
      </c>
      <c r="BE145" s="11">
        <f t="shared" si="87"/>
        <v>140</v>
      </c>
      <c r="BF145" s="11">
        <v>0</v>
      </c>
      <c r="BG145" s="11">
        <v>0</v>
      </c>
      <c r="BH145" s="12">
        <f t="shared" si="88"/>
        <v>13.999999999999966</v>
      </c>
      <c r="BI145" s="13">
        <v>0</v>
      </c>
      <c r="BJ145" s="13">
        <v>0</v>
      </c>
      <c r="BK145" s="11">
        <f t="shared" si="89"/>
        <v>140</v>
      </c>
      <c r="BL145" s="11">
        <v>0</v>
      </c>
      <c r="BM145" s="11">
        <v>0</v>
      </c>
      <c r="BN145" s="11">
        <f t="shared" si="90"/>
        <v>140</v>
      </c>
      <c r="BO145" s="11">
        <v>10</v>
      </c>
      <c r="BP145" s="11">
        <v>10</v>
      </c>
      <c r="BQ145" s="11">
        <f t="shared" si="91"/>
        <v>140</v>
      </c>
      <c r="BR145" s="11">
        <v>10</v>
      </c>
      <c r="BS145" s="11">
        <v>10</v>
      </c>
    </row>
    <row r="146" spans="1:71" ht="10.8" thickBot="1" x14ac:dyDescent="0.25">
      <c r="A146" s="30">
        <v>142</v>
      </c>
      <c r="B146" s="31">
        <f>'Saisie des participants'!B145</f>
        <v>0</v>
      </c>
      <c r="C146" s="31">
        <f>'Saisie des participants'!C145</f>
        <v>0</v>
      </c>
      <c r="D146" s="31" t="str">
        <f>'Saisie des participants'!A145</f>
        <v>Féminin</v>
      </c>
      <c r="E146" s="32">
        <f>'Saisie des participants'!I145</f>
        <v>0</v>
      </c>
      <c r="F146" s="27"/>
      <c r="G146" s="28"/>
      <c r="H146" s="28"/>
      <c r="I146" s="28"/>
      <c r="J146" s="28">
        <f t="shared" si="63"/>
        <v>0</v>
      </c>
      <c r="K146" s="33">
        <f t="shared" si="64"/>
        <v>0</v>
      </c>
      <c r="L146" s="33">
        <f t="shared" si="65"/>
        <v>0</v>
      </c>
      <c r="M146" s="33">
        <f t="shared" si="66"/>
        <v>0</v>
      </c>
      <c r="N146" s="33">
        <f t="shared" si="67"/>
        <v>0</v>
      </c>
      <c r="O146" s="33">
        <f t="shared" si="68"/>
        <v>0</v>
      </c>
      <c r="P146" s="28"/>
      <c r="Q146" s="4">
        <f t="shared" si="72"/>
        <v>0</v>
      </c>
      <c r="R146" s="28"/>
      <c r="S146" s="28">
        <f t="shared" si="73"/>
        <v>0</v>
      </c>
      <c r="T146" s="29"/>
      <c r="U146" s="110">
        <f t="shared" si="74"/>
        <v>0</v>
      </c>
      <c r="V146" s="110">
        <f t="shared" si="75"/>
        <v>0</v>
      </c>
      <c r="W146" s="110">
        <f t="shared" si="76"/>
        <v>0</v>
      </c>
      <c r="X146" s="110">
        <f t="shared" si="77"/>
        <v>0</v>
      </c>
      <c r="Y146" s="110">
        <f t="shared" si="78"/>
        <v>0</v>
      </c>
      <c r="Z146" s="110">
        <f t="shared" si="79"/>
        <v>0</v>
      </c>
      <c r="AA146" s="110">
        <f t="shared" si="80"/>
        <v>0</v>
      </c>
      <c r="AB146" s="110">
        <f t="shared" si="81"/>
        <v>0</v>
      </c>
      <c r="AC146" s="110">
        <f t="shared" si="82"/>
        <v>0</v>
      </c>
      <c r="AD146" s="110">
        <f t="shared" si="83"/>
        <v>0</v>
      </c>
      <c r="AE146" s="28"/>
      <c r="AF146" s="28"/>
      <c r="AG146" s="28"/>
      <c r="AH146" s="28"/>
      <c r="AI146" s="28"/>
      <c r="AJ146" s="100"/>
      <c r="AK146" s="24">
        <f t="shared" si="69"/>
        <v>0</v>
      </c>
      <c r="AL146" s="24">
        <f t="shared" si="70"/>
        <v>0</v>
      </c>
      <c r="AM146" s="107">
        <f t="shared" si="84"/>
        <v>0</v>
      </c>
      <c r="AN146" s="108">
        <f t="shared" si="71"/>
        <v>0</v>
      </c>
      <c r="AO146" s="131">
        <f>RANK(AN146,AN5:AN302,0)</f>
        <v>1</v>
      </c>
      <c r="AP146" s="104"/>
      <c r="AY146" s="11">
        <f t="shared" si="85"/>
        <v>141</v>
      </c>
      <c r="AZ146" s="11">
        <v>0</v>
      </c>
      <c r="BA146" s="11">
        <v>0</v>
      </c>
      <c r="BB146" s="11">
        <f t="shared" si="86"/>
        <v>141</v>
      </c>
      <c r="BC146" s="11">
        <v>0</v>
      </c>
      <c r="BD146" s="11">
        <v>0</v>
      </c>
      <c r="BE146" s="11">
        <f t="shared" si="87"/>
        <v>141</v>
      </c>
      <c r="BF146" s="11">
        <v>0</v>
      </c>
      <c r="BG146" s="11">
        <v>0</v>
      </c>
      <c r="BH146" s="12">
        <f t="shared" si="88"/>
        <v>14.099999999999966</v>
      </c>
      <c r="BI146" s="13">
        <v>0</v>
      </c>
      <c r="BJ146" s="13">
        <v>0</v>
      </c>
      <c r="BK146" s="11">
        <f t="shared" si="89"/>
        <v>141</v>
      </c>
      <c r="BL146" s="11">
        <v>0</v>
      </c>
      <c r="BM146" s="11">
        <v>0</v>
      </c>
      <c r="BN146" s="11">
        <f t="shared" si="90"/>
        <v>141</v>
      </c>
      <c r="BO146" s="11">
        <v>10</v>
      </c>
      <c r="BP146" s="11">
        <v>10</v>
      </c>
      <c r="BQ146" s="11">
        <f t="shared" si="91"/>
        <v>141</v>
      </c>
      <c r="BR146" s="11">
        <v>10</v>
      </c>
      <c r="BS146" s="11">
        <v>10</v>
      </c>
    </row>
    <row r="147" spans="1:71" ht="10.8" thickBot="1" x14ac:dyDescent="0.25">
      <c r="A147" s="30">
        <v>143</v>
      </c>
      <c r="B147" s="31">
        <f>'Saisie des participants'!B146</f>
        <v>0</v>
      </c>
      <c r="C147" s="31">
        <f>'Saisie des participants'!C146</f>
        <v>0</v>
      </c>
      <c r="D147" s="31" t="str">
        <f>'Saisie des participants'!A146</f>
        <v>Féminin</v>
      </c>
      <c r="E147" s="32">
        <f>'Saisie des participants'!I146</f>
        <v>0</v>
      </c>
      <c r="F147" s="27"/>
      <c r="G147" s="28"/>
      <c r="H147" s="28"/>
      <c r="I147" s="28"/>
      <c r="J147" s="28">
        <f t="shared" si="63"/>
        <v>0</v>
      </c>
      <c r="K147" s="33">
        <f t="shared" si="64"/>
        <v>0</v>
      </c>
      <c r="L147" s="33">
        <f t="shared" si="65"/>
        <v>0</v>
      </c>
      <c r="M147" s="33">
        <f t="shared" si="66"/>
        <v>0</v>
      </c>
      <c r="N147" s="33">
        <f t="shared" si="67"/>
        <v>0</v>
      </c>
      <c r="O147" s="33">
        <f t="shared" si="68"/>
        <v>0</v>
      </c>
      <c r="P147" s="28"/>
      <c r="Q147" s="4">
        <f t="shared" si="72"/>
        <v>0</v>
      </c>
      <c r="R147" s="28"/>
      <c r="S147" s="28">
        <f t="shared" si="73"/>
        <v>0</v>
      </c>
      <c r="T147" s="29"/>
      <c r="U147" s="110">
        <f t="shared" si="74"/>
        <v>0</v>
      </c>
      <c r="V147" s="110">
        <f t="shared" si="75"/>
        <v>0</v>
      </c>
      <c r="W147" s="110">
        <f t="shared" si="76"/>
        <v>0</v>
      </c>
      <c r="X147" s="110">
        <f t="shared" si="77"/>
        <v>0</v>
      </c>
      <c r="Y147" s="110">
        <f t="shared" si="78"/>
        <v>0</v>
      </c>
      <c r="Z147" s="110">
        <f t="shared" si="79"/>
        <v>0</v>
      </c>
      <c r="AA147" s="110">
        <f t="shared" si="80"/>
        <v>0</v>
      </c>
      <c r="AB147" s="110">
        <f t="shared" si="81"/>
        <v>0</v>
      </c>
      <c r="AC147" s="110">
        <f t="shared" si="82"/>
        <v>0</v>
      </c>
      <c r="AD147" s="110">
        <f t="shared" si="83"/>
        <v>0</v>
      </c>
      <c r="AE147" s="28"/>
      <c r="AF147" s="28"/>
      <c r="AG147" s="28"/>
      <c r="AH147" s="28"/>
      <c r="AI147" s="28"/>
      <c r="AJ147" s="100"/>
      <c r="AK147" s="24">
        <f t="shared" si="69"/>
        <v>0</v>
      </c>
      <c r="AL147" s="24">
        <f t="shared" si="70"/>
        <v>0</v>
      </c>
      <c r="AM147" s="107">
        <f t="shared" si="84"/>
        <v>0</v>
      </c>
      <c r="AN147" s="108">
        <f t="shared" si="71"/>
        <v>0</v>
      </c>
      <c r="AO147" s="131">
        <f>RANK(AN147,AN5:AN302,0)</f>
        <v>1</v>
      </c>
      <c r="AP147" s="104"/>
      <c r="AY147" s="11">
        <f t="shared" si="85"/>
        <v>142</v>
      </c>
      <c r="AZ147" s="11">
        <v>0</v>
      </c>
      <c r="BA147" s="11">
        <v>0</v>
      </c>
      <c r="BB147" s="11">
        <f t="shared" si="86"/>
        <v>142</v>
      </c>
      <c r="BC147" s="11">
        <v>0</v>
      </c>
      <c r="BD147" s="11">
        <v>0</v>
      </c>
      <c r="BE147" s="11">
        <f t="shared" si="87"/>
        <v>142</v>
      </c>
      <c r="BF147" s="11">
        <v>0</v>
      </c>
      <c r="BG147" s="11">
        <v>0</v>
      </c>
      <c r="BH147" s="12">
        <f t="shared" si="88"/>
        <v>14.199999999999966</v>
      </c>
      <c r="BI147" s="13">
        <v>0</v>
      </c>
      <c r="BJ147" s="13">
        <v>0</v>
      </c>
      <c r="BK147" s="11">
        <f t="shared" si="89"/>
        <v>142</v>
      </c>
      <c r="BL147" s="11">
        <v>0</v>
      </c>
      <c r="BM147" s="11">
        <v>0</v>
      </c>
      <c r="BN147" s="11">
        <f t="shared" si="90"/>
        <v>142</v>
      </c>
      <c r="BO147" s="11">
        <v>10</v>
      </c>
      <c r="BP147" s="11">
        <v>10</v>
      </c>
      <c r="BQ147" s="11">
        <f t="shared" si="91"/>
        <v>142</v>
      </c>
      <c r="BR147" s="11">
        <v>10</v>
      </c>
      <c r="BS147" s="11">
        <v>10</v>
      </c>
    </row>
    <row r="148" spans="1:71" ht="10.8" thickBot="1" x14ac:dyDescent="0.25">
      <c r="A148" s="30">
        <v>144</v>
      </c>
      <c r="B148" s="31">
        <f>'Saisie des participants'!B147</f>
        <v>0</v>
      </c>
      <c r="C148" s="31">
        <f>'Saisie des participants'!C147</f>
        <v>0</v>
      </c>
      <c r="D148" s="31" t="str">
        <f>'Saisie des participants'!A147</f>
        <v>Féminin</v>
      </c>
      <c r="E148" s="32">
        <f>'Saisie des participants'!I147</f>
        <v>0</v>
      </c>
      <c r="F148" s="27"/>
      <c r="G148" s="28"/>
      <c r="H148" s="28"/>
      <c r="I148" s="28"/>
      <c r="J148" s="28">
        <f t="shared" si="63"/>
        <v>0</v>
      </c>
      <c r="K148" s="33">
        <f t="shared" si="64"/>
        <v>0</v>
      </c>
      <c r="L148" s="33">
        <f t="shared" si="65"/>
        <v>0</v>
      </c>
      <c r="M148" s="33">
        <f t="shared" si="66"/>
        <v>0</v>
      </c>
      <c r="N148" s="33">
        <f t="shared" si="67"/>
        <v>0</v>
      </c>
      <c r="O148" s="33">
        <f t="shared" si="68"/>
        <v>0</v>
      </c>
      <c r="P148" s="28"/>
      <c r="Q148" s="4">
        <f t="shared" si="72"/>
        <v>0</v>
      </c>
      <c r="R148" s="28"/>
      <c r="S148" s="28">
        <f t="shared" si="73"/>
        <v>0</v>
      </c>
      <c r="T148" s="29"/>
      <c r="U148" s="110">
        <f t="shared" si="74"/>
        <v>0</v>
      </c>
      <c r="V148" s="110">
        <f t="shared" si="75"/>
        <v>0</v>
      </c>
      <c r="W148" s="110">
        <f t="shared" si="76"/>
        <v>0</v>
      </c>
      <c r="X148" s="110">
        <f t="shared" si="77"/>
        <v>0</v>
      </c>
      <c r="Y148" s="110">
        <f t="shared" si="78"/>
        <v>0</v>
      </c>
      <c r="Z148" s="110">
        <f t="shared" si="79"/>
        <v>0</v>
      </c>
      <c r="AA148" s="110">
        <f t="shared" si="80"/>
        <v>0</v>
      </c>
      <c r="AB148" s="110">
        <f t="shared" si="81"/>
        <v>0</v>
      </c>
      <c r="AC148" s="110">
        <f t="shared" si="82"/>
        <v>0</v>
      </c>
      <c r="AD148" s="110">
        <f t="shared" si="83"/>
        <v>0</v>
      </c>
      <c r="AE148" s="28"/>
      <c r="AF148" s="28"/>
      <c r="AG148" s="28"/>
      <c r="AH148" s="28"/>
      <c r="AI148" s="28"/>
      <c r="AJ148" s="100"/>
      <c r="AK148" s="24">
        <f t="shared" si="69"/>
        <v>0</v>
      </c>
      <c r="AL148" s="24">
        <f t="shared" si="70"/>
        <v>0</v>
      </c>
      <c r="AM148" s="107">
        <f t="shared" si="84"/>
        <v>0</v>
      </c>
      <c r="AN148" s="108">
        <f t="shared" si="71"/>
        <v>0</v>
      </c>
      <c r="AO148" s="131">
        <f>RANK(AN148,AN5:AN302,0)</f>
        <v>1</v>
      </c>
      <c r="AP148" s="104"/>
      <c r="AY148" s="11">
        <f t="shared" si="85"/>
        <v>143</v>
      </c>
      <c r="AZ148" s="11">
        <v>0</v>
      </c>
      <c r="BA148" s="11">
        <v>0</v>
      </c>
      <c r="BB148" s="11">
        <f t="shared" si="86"/>
        <v>143</v>
      </c>
      <c r="BC148" s="11">
        <v>0</v>
      </c>
      <c r="BD148" s="11">
        <v>0</v>
      </c>
      <c r="BE148" s="11">
        <f t="shared" si="87"/>
        <v>143</v>
      </c>
      <c r="BF148" s="11">
        <v>0</v>
      </c>
      <c r="BG148" s="11">
        <v>0</v>
      </c>
      <c r="BH148" s="12">
        <f t="shared" si="88"/>
        <v>14.299999999999965</v>
      </c>
      <c r="BI148" s="13">
        <v>0</v>
      </c>
      <c r="BJ148" s="13">
        <v>0</v>
      </c>
      <c r="BK148" s="11">
        <f t="shared" si="89"/>
        <v>143</v>
      </c>
      <c r="BL148" s="11">
        <v>0</v>
      </c>
      <c r="BM148" s="11">
        <v>0</v>
      </c>
      <c r="BN148" s="11">
        <f t="shared" si="90"/>
        <v>143</v>
      </c>
      <c r="BO148" s="11">
        <v>10</v>
      </c>
      <c r="BP148" s="11">
        <v>10</v>
      </c>
      <c r="BQ148" s="11">
        <f t="shared" si="91"/>
        <v>143</v>
      </c>
      <c r="BR148" s="11">
        <v>10</v>
      </c>
      <c r="BS148" s="11">
        <v>10</v>
      </c>
    </row>
    <row r="149" spans="1:71" ht="10.8" thickBot="1" x14ac:dyDescent="0.25">
      <c r="A149" s="30">
        <v>145</v>
      </c>
      <c r="B149" s="31">
        <f>'Saisie des participants'!B148</f>
        <v>0</v>
      </c>
      <c r="C149" s="31">
        <f>'Saisie des participants'!C148</f>
        <v>0</v>
      </c>
      <c r="D149" s="31" t="str">
        <f>'Saisie des participants'!A148</f>
        <v>Féminin</v>
      </c>
      <c r="E149" s="32">
        <f>'Saisie des participants'!I148</f>
        <v>0</v>
      </c>
      <c r="F149" s="27"/>
      <c r="G149" s="28"/>
      <c r="H149" s="28"/>
      <c r="I149" s="28"/>
      <c r="J149" s="28">
        <f t="shared" si="63"/>
        <v>0</v>
      </c>
      <c r="K149" s="33">
        <f t="shared" si="64"/>
        <v>0</v>
      </c>
      <c r="L149" s="33">
        <f t="shared" si="65"/>
        <v>0</v>
      </c>
      <c r="M149" s="33">
        <f t="shared" si="66"/>
        <v>0</v>
      </c>
      <c r="N149" s="33">
        <f t="shared" si="67"/>
        <v>0</v>
      </c>
      <c r="O149" s="33">
        <f t="shared" si="68"/>
        <v>0</v>
      </c>
      <c r="P149" s="28"/>
      <c r="Q149" s="4">
        <f t="shared" si="72"/>
        <v>0</v>
      </c>
      <c r="R149" s="28"/>
      <c r="S149" s="28">
        <f t="shared" si="73"/>
        <v>0</v>
      </c>
      <c r="T149" s="29"/>
      <c r="U149" s="110">
        <f t="shared" si="74"/>
        <v>0</v>
      </c>
      <c r="V149" s="110">
        <f t="shared" si="75"/>
        <v>0</v>
      </c>
      <c r="W149" s="110">
        <f t="shared" si="76"/>
        <v>0</v>
      </c>
      <c r="X149" s="110">
        <f t="shared" si="77"/>
        <v>0</v>
      </c>
      <c r="Y149" s="110">
        <f t="shared" si="78"/>
        <v>0</v>
      </c>
      <c r="Z149" s="110">
        <f t="shared" si="79"/>
        <v>0</v>
      </c>
      <c r="AA149" s="110">
        <f t="shared" si="80"/>
        <v>0</v>
      </c>
      <c r="AB149" s="110">
        <f t="shared" si="81"/>
        <v>0</v>
      </c>
      <c r="AC149" s="110">
        <f t="shared" si="82"/>
        <v>0</v>
      </c>
      <c r="AD149" s="110">
        <f t="shared" si="83"/>
        <v>0</v>
      </c>
      <c r="AE149" s="28"/>
      <c r="AF149" s="28"/>
      <c r="AG149" s="28"/>
      <c r="AH149" s="28"/>
      <c r="AI149" s="28"/>
      <c r="AJ149" s="100"/>
      <c r="AK149" s="24">
        <f t="shared" si="69"/>
        <v>0</v>
      </c>
      <c r="AL149" s="24">
        <f t="shared" si="70"/>
        <v>0</v>
      </c>
      <c r="AM149" s="107">
        <f t="shared" si="84"/>
        <v>0</v>
      </c>
      <c r="AN149" s="108">
        <f t="shared" si="71"/>
        <v>0</v>
      </c>
      <c r="AO149" s="131">
        <f>RANK(AN149,AN5:AN302,0)</f>
        <v>1</v>
      </c>
      <c r="AP149" s="104"/>
      <c r="AY149" s="11">
        <f t="shared" si="85"/>
        <v>144</v>
      </c>
      <c r="AZ149" s="11">
        <v>0</v>
      </c>
      <c r="BA149" s="11">
        <v>0</v>
      </c>
      <c r="BB149" s="11">
        <f t="shared" si="86"/>
        <v>144</v>
      </c>
      <c r="BC149" s="11">
        <v>0</v>
      </c>
      <c r="BD149" s="11">
        <v>0</v>
      </c>
      <c r="BE149" s="11">
        <f t="shared" si="87"/>
        <v>144</v>
      </c>
      <c r="BF149" s="11">
        <v>0</v>
      </c>
      <c r="BG149" s="11">
        <v>0</v>
      </c>
      <c r="BH149" s="12">
        <f t="shared" si="88"/>
        <v>14.399999999999965</v>
      </c>
      <c r="BI149" s="13">
        <v>0</v>
      </c>
      <c r="BJ149" s="13">
        <v>0</v>
      </c>
      <c r="BK149" s="11">
        <f t="shared" si="89"/>
        <v>144</v>
      </c>
      <c r="BL149" s="11">
        <v>0</v>
      </c>
      <c r="BM149" s="11">
        <v>0</v>
      </c>
      <c r="BN149" s="11">
        <f t="shared" si="90"/>
        <v>144</v>
      </c>
      <c r="BO149" s="11">
        <v>10</v>
      </c>
      <c r="BP149" s="11">
        <v>10</v>
      </c>
      <c r="BQ149" s="11">
        <f t="shared" si="91"/>
        <v>144</v>
      </c>
      <c r="BR149" s="11">
        <v>10</v>
      </c>
      <c r="BS149" s="11">
        <v>10</v>
      </c>
    </row>
    <row r="150" spans="1:71" ht="10.8" thickBot="1" x14ac:dyDescent="0.25">
      <c r="A150" s="30">
        <v>146</v>
      </c>
      <c r="B150" s="31">
        <f>'Saisie des participants'!B149</f>
        <v>0</v>
      </c>
      <c r="C150" s="31">
        <f>'Saisie des participants'!C149</f>
        <v>0</v>
      </c>
      <c r="D150" s="31" t="str">
        <f>'Saisie des participants'!A149</f>
        <v>Féminin</v>
      </c>
      <c r="E150" s="32">
        <f>'Saisie des participants'!I149</f>
        <v>0</v>
      </c>
      <c r="F150" s="27"/>
      <c r="G150" s="28"/>
      <c r="H150" s="28"/>
      <c r="I150" s="28"/>
      <c r="J150" s="28">
        <f t="shared" si="63"/>
        <v>0</v>
      </c>
      <c r="K150" s="33">
        <f t="shared" si="64"/>
        <v>0</v>
      </c>
      <c r="L150" s="33">
        <f t="shared" si="65"/>
        <v>0</v>
      </c>
      <c r="M150" s="33">
        <f t="shared" si="66"/>
        <v>0</v>
      </c>
      <c r="N150" s="33">
        <f t="shared" si="67"/>
        <v>0</v>
      </c>
      <c r="O150" s="33">
        <f t="shared" si="68"/>
        <v>0</v>
      </c>
      <c r="P150" s="28"/>
      <c r="Q150" s="4">
        <f t="shared" si="72"/>
        <v>0</v>
      </c>
      <c r="R150" s="28"/>
      <c r="S150" s="28">
        <f t="shared" si="73"/>
        <v>0</v>
      </c>
      <c r="T150" s="29"/>
      <c r="U150" s="110">
        <f t="shared" si="74"/>
        <v>0</v>
      </c>
      <c r="V150" s="110">
        <f t="shared" si="75"/>
        <v>0</v>
      </c>
      <c r="W150" s="110">
        <f t="shared" si="76"/>
        <v>0</v>
      </c>
      <c r="X150" s="110">
        <f t="shared" si="77"/>
        <v>0</v>
      </c>
      <c r="Y150" s="110">
        <f t="shared" si="78"/>
        <v>0</v>
      </c>
      <c r="Z150" s="110">
        <f t="shared" si="79"/>
        <v>0</v>
      </c>
      <c r="AA150" s="110">
        <f t="shared" si="80"/>
        <v>0</v>
      </c>
      <c r="AB150" s="110">
        <f t="shared" si="81"/>
        <v>0</v>
      </c>
      <c r="AC150" s="110">
        <f t="shared" si="82"/>
        <v>0</v>
      </c>
      <c r="AD150" s="110">
        <f t="shared" si="83"/>
        <v>0</v>
      </c>
      <c r="AE150" s="28"/>
      <c r="AF150" s="28"/>
      <c r="AG150" s="28"/>
      <c r="AH150" s="28"/>
      <c r="AI150" s="28"/>
      <c r="AJ150" s="100"/>
      <c r="AK150" s="24">
        <f t="shared" si="69"/>
        <v>0</v>
      </c>
      <c r="AL150" s="24">
        <f t="shared" si="70"/>
        <v>0</v>
      </c>
      <c r="AM150" s="107">
        <f t="shared" si="84"/>
        <v>0</v>
      </c>
      <c r="AN150" s="108">
        <f t="shared" si="71"/>
        <v>0</v>
      </c>
      <c r="AO150" s="131">
        <f>RANK(AN150,AN5:AN302,0)</f>
        <v>1</v>
      </c>
      <c r="AP150" s="104"/>
      <c r="AY150" s="11">
        <f t="shared" si="85"/>
        <v>145</v>
      </c>
      <c r="AZ150" s="11">
        <v>0</v>
      </c>
      <c r="BA150" s="11">
        <v>0</v>
      </c>
      <c r="BB150" s="11">
        <f t="shared" si="86"/>
        <v>145</v>
      </c>
      <c r="BC150" s="11">
        <v>0</v>
      </c>
      <c r="BD150" s="11">
        <v>0</v>
      </c>
      <c r="BE150" s="11">
        <f t="shared" si="87"/>
        <v>145</v>
      </c>
      <c r="BF150" s="11">
        <v>0</v>
      </c>
      <c r="BG150" s="11">
        <v>0</v>
      </c>
      <c r="BH150" s="12">
        <f t="shared" si="88"/>
        <v>14.499999999999964</v>
      </c>
      <c r="BI150" s="13">
        <v>0</v>
      </c>
      <c r="BJ150" s="13">
        <v>0</v>
      </c>
      <c r="BK150" s="11">
        <f t="shared" si="89"/>
        <v>145</v>
      </c>
      <c r="BL150" s="11">
        <v>0</v>
      </c>
      <c r="BM150" s="11">
        <v>0</v>
      </c>
      <c r="BN150" s="11">
        <f t="shared" si="90"/>
        <v>145</v>
      </c>
      <c r="BO150" s="11">
        <v>10</v>
      </c>
      <c r="BP150" s="11">
        <v>10</v>
      </c>
      <c r="BQ150" s="11">
        <f t="shared" si="91"/>
        <v>145</v>
      </c>
      <c r="BR150" s="11">
        <v>10</v>
      </c>
      <c r="BS150" s="11">
        <v>10</v>
      </c>
    </row>
    <row r="151" spans="1:71" ht="10.8" thickBot="1" x14ac:dyDescent="0.25">
      <c r="A151" s="30">
        <v>147</v>
      </c>
      <c r="B151" s="31">
        <f>'Saisie des participants'!B150</f>
        <v>0</v>
      </c>
      <c r="C151" s="31">
        <f>'Saisie des participants'!C150</f>
        <v>0</v>
      </c>
      <c r="D151" s="31" t="str">
        <f>'Saisie des participants'!A150</f>
        <v>Féminin</v>
      </c>
      <c r="E151" s="32">
        <f>'Saisie des participants'!I150</f>
        <v>0</v>
      </c>
      <c r="F151" s="27"/>
      <c r="G151" s="28"/>
      <c r="H151" s="28"/>
      <c r="I151" s="28"/>
      <c r="J151" s="28">
        <f t="shared" si="63"/>
        <v>0</v>
      </c>
      <c r="K151" s="33">
        <f t="shared" si="64"/>
        <v>0</v>
      </c>
      <c r="L151" s="33">
        <f t="shared" si="65"/>
        <v>0</v>
      </c>
      <c r="M151" s="33">
        <f t="shared" si="66"/>
        <v>0</v>
      </c>
      <c r="N151" s="33">
        <f t="shared" si="67"/>
        <v>0</v>
      </c>
      <c r="O151" s="33">
        <f t="shared" si="68"/>
        <v>0</v>
      </c>
      <c r="P151" s="28"/>
      <c r="Q151" s="4">
        <f t="shared" si="72"/>
        <v>0</v>
      </c>
      <c r="R151" s="28"/>
      <c r="S151" s="28">
        <f t="shared" si="73"/>
        <v>0</v>
      </c>
      <c r="T151" s="29"/>
      <c r="U151" s="110">
        <f t="shared" si="74"/>
        <v>0</v>
      </c>
      <c r="V151" s="110">
        <f t="shared" si="75"/>
        <v>0</v>
      </c>
      <c r="W151" s="110">
        <f t="shared" si="76"/>
        <v>0</v>
      </c>
      <c r="X151" s="110">
        <f t="shared" si="77"/>
        <v>0</v>
      </c>
      <c r="Y151" s="110">
        <f t="shared" si="78"/>
        <v>0</v>
      </c>
      <c r="Z151" s="110">
        <f t="shared" si="79"/>
        <v>0</v>
      </c>
      <c r="AA151" s="110">
        <f t="shared" si="80"/>
        <v>0</v>
      </c>
      <c r="AB151" s="110">
        <f t="shared" si="81"/>
        <v>0</v>
      </c>
      <c r="AC151" s="110">
        <f t="shared" si="82"/>
        <v>0</v>
      </c>
      <c r="AD151" s="110">
        <f t="shared" si="83"/>
        <v>0</v>
      </c>
      <c r="AE151" s="28"/>
      <c r="AF151" s="28"/>
      <c r="AG151" s="28"/>
      <c r="AH151" s="28"/>
      <c r="AI151" s="28"/>
      <c r="AJ151" s="100"/>
      <c r="AK151" s="24">
        <f t="shared" si="69"/>
        <v>0</v>
      </c>
      <c r="AL151" s="24">
        <f t="shared" si="70"/>
        <v>0</v>
      </c>
      <c r="AM151" s="107">
        <f t="shared" si="84"/>
        <v>0</v>
      </c>
      <c r="AN151" s="108">
        <f t="shared" si="71"/>
        <v>0</v>
      </c>
      <c r="AO151" s="131">
        <f>RANK(AN151,AN5:AN302,0)</f>
        <v>1</v>
      </c>
      <c r="AP151" s="104"/>
      <c r="AY151" s="11">
        <f t="shared" si="85"/>
        <v>146</v>
      </c>
      <c r="AZ151" s="11">
        <v>0</v>
      </c>
      <c r="BA151" s="11">
        <v>0</v>
      </c>
      <c r="BB151" s="11">
        <f t="shared" si="86"/>
        <v>146</v>
      </c>
      <c r="BC151" s="11">
        <v>0</v>
      </c>
      <c r="BD151" s="11">
        <v>0</v>
      </c>
      <c r="BE151" s="11">
        <f t="shared" si="87"/>
        <v>146</v>
      </c>
      <c r="BF151" s="11">
        <v>0</v>
      </c>
      <c r="BG151" s="11">
        <v>0</v>
      </c>
      <c r="BH151" s="12">
        <f t="shared" si="88"/>
        <v>14.599999999999964</v>
      </c>
      <c r="BI151" s="13">
        <v>0</v>
      </c>
      <c r="BJ151" s="13">
        <v>0</v>
      </c>
      <c r="BK151" s="11">
        <f t="shared" si="89"/>
        <v>146</v>
      </c>
      <c r="BL151" s="11">
        <v>0</v>
      </c>
      <c r="BM151" s="11">
        <v>0</v>
      </c>
      <c r="BN151" s="11">
        <f t="shared" si="90"/>
        <v>146</v>
      </c>
      <c r="BO151" s="11">
        <v>10</v>
      </c>
      <c r="BP151" s="11">
        <v>10</v>
      </c>
      <c r="BQ151" s="11">
        <f t="shared" si="91"/>
        <v>146</v>
      </c>
      <c r="BR151" s="11">
        <v>10</v>
      </c>
      <c r="BS151" s="11">
        <v>10</v>
      </c>
    </row>
    <row r="152" spans="1:71" ht="10.8" thickBot="1" x14ac:dyDescent="0.25">
      <c r="A152" s="30">
        <v>148</v>
      </c>
      <c r="B152" s="31">
        <f>'Saisie des participants'!B151</f>
        <v>0</v>
      </c>
      <c r="C152" s="31">
        <f>'Saisie des participants'!C151</f>
        <v>0</v>
      </c>
      <c r="D152" s="31" t="str">
        <f>'Saisie des participants'!A151</f>
        <v>Féminin</v>
      </c>
      <c r="E152" s="32">
        <f>'Saisie des participants'!I151</f>
        <v>0</v>
      </c>
      <c r="F152" s="27"/>
      <c r="G152" s="28"/>
      <c r="H152" s="28"/>
      <c r="I152" s="28"/>
      <c r="J152" s="28">
        <f t="shared" si="63"/>
        <v>0</v>
      </c>
      <c r="K152" s="33">
        <f t="shared" si="64"/>
        <v>0</v>
      </c>
      <c r="L152" s="33">
        <f t="shared" si="65"/>
        <v>0</v>
      </c>
      <c r="M152" s="33">
        <f t="shared" si="66"/>
        <v>0</v>
      </c>
      <c r="N152" s="33">
        <f t="shared" si="67"/>
        <v>0</v>
      </c>
      <c r="O152" s="33">
        <f t="shared" si="68"/>
        <v>0</v>
      </c>
      <c r="P152" s="28"/>
      <c r="Q152" s="4">
        <f t="shared" si="72"/>
        <v>0</v>
      </c>
      <c r="R152" s="28"/>
      <c r="S152" s="28">
        <f t="shared" si="73"/>
        <v>0</v>
      </c>
      <c r="T152" s="29"/>
      <c r="U152" s="110">
        <f t="shared" si="74"/>
        <v>0</v>
      </c>
      <c r="V152" s="110">
        <f t="shared" si="75"/>
        <v>0</v>
      </c>
      <c r="W152" s="110">
        <f t="shared" si="76"/>
        <v>0</v>
      </c>
      <c r="X152" s="110">
        <f t="shared" si="77"/>
        <v>0</v>
      </c>
      <c r="Y152" s="110">
        <f t="shared" si="78"/>
        <v>0</v>
      </c>
      <c r="Z152" s="110">
        <f t="shared" si="79"/>
        <v>0</v>
      </c>
      <c r="AA152" s="110">
        <f t="shared" si="80"/>
        <v>0</v>
      </c>
      <c r="AB152" s="110">
        <f t="shared" si="81"/>
        <v>0</v>
      </c>
      <c r="AC152" s="110">
        <f t="shared" si="82"/>
        <v>0</v>
      </c>
      <c r="AD152" s="110">
        <f t="shared" si="83"/>
        <v>0</v>
      </c>
      <c r="AE152" s="28"/>
      <c r="AF152" s="28"/>
      <c r="AG152" s="28"/>
      <c r="AH152" s="28"/>
      <c r="AI152" s="28"/>
      <c r="AJ152" s="100"/>
      <c r="AK152" s="24">
        <f t="shared" si="69"/>
        <v>0</v>
      </c>
      <c r="AL152" s="24">
        <f t="shared" si="70"/>
        <v>0</v>
      </c>
      <c r="AM152" s="107">
        <f t="shared" si="84"/>
        <v>0</v>
      </c>
      <c r="AN152" s="108">
        <f t="shared" si="71"/>
        <v>0</v>
      </c>
      <c r="AO152" s="131">
        <f>RANK(AN152,AN5:AN302,0)</f>
        <v>1</v>
      </c>
      <c r="AP152" s="104"/>
      <c r="AY152" s="11">
        <f t="shared" si="85"/>
        <v>147</v>
      </c>
      <c r="AZ152" s="11">
        <v>0</v>
      </c>
      <c r="BA152" s="11">
        <v>0</v>
      </c>
      <c r="BB152" s="11">
        <f t="shared" si="86"/>
        <v>147</v>
      </c>
      <c r="BC152" s="11">
        <v>0</v>
      </c>
      <c r="BD152" s="11">
        <v>0</v>
      </c>
      <c r="BE152" s="11">
        <f t="shared" si="87"/>
        <v>147</v>
      </c>
      <c r="BF152" s="11">
        <v>0</v>
      </c>
      <c r="BG152" s="11">
        <v>0</v>
      </c>
      <c r="BH152" s="12">
        <f t="shared" si="88"/>
        <v>14.699999999999964</v>
      </c>
      <c r="BI152" s="13">
        <v>0</v>
      </c>
      <c r="BJ152" s="13">
        <v>0</v>
      </c>
      <c r="BK152" s="11">
        <f t="shared" si="89"/>
        <v>147</v>
      </c>
      <c r="BL152" s="11">
        <v>0</v>
      </c>
      <c r="BM152" s="11">
        <v>0</v>
      </c>
      <c r="BN152" s="11">
        <f t="shared" si="90"/>
        <v>147</v>
      </c>
      <c r="BO152" s="11">
        <v>10</v>
      </c>
      <c r="BP152" s="11">
        <v>10</v>
      </c>
      <c r="BQ152" s="11">
        <f t="shared" si="91"/>
        <v>147</v>
      </c>
      <c r="BR152" s="11">
        <v>10</v>
      </c>
      <c r="BS152" s="11">
        <v>10</v>
      </c>
    </row>
    <row r="153" spans="1:71" ht="10.8" thickBot="1" x14ac:dyDescent="0.25">
      <c r="A153" s="30">
        <v>149</v>
      </c>
      <c r="B153" s="31">
        <f>'Saisie des participants'!B152</f>
        <v>0</v>
      </c>
      <c r="C153" s="31">
        <f>'Saisie des participants'!C152</f>
        <v>0</v>
      </c>
      <c r="D153" s="31" t="str">
        <f>'Saisie des participants'!A152</f>
        <v>Féminin</v>
      </c>
      <c r="E153" s="32">
        <f>'Saisie des participants'!I152</f>
        <v>0</v>
      </c>
      <c r="F153" s="27"/>
      <c r="G153" s="28"/>
      <c r="H153" s="28"/>
      <c r="I153" s="28"/>
      <c r="J153" s="28">
        <f t="shared" si="63"/>
        <v>0</v>
      </c>
      <c r="K153" s="33">
        <f t="shared" si="64"/>
        <v>0</v>
      </c>
      <c r="L153" s="33">
        <f t="shared" si="65"/>
        <v>0</v>
      </c>
      <c r="M153" s="33">
        <f t="shared" si="66"/>
        <v>0</v>
      </c>
      <c r="N153" s="33">
        <f t="shared" si="67"/>
        <v>0</v>
      </c>
      <c r="O153" s="33">
        <f t="shared" si="68"/>
        <v>0</v>
      </c>
      <c r="P153" s="28"/>
      <c r="Q153" s="4">
        <f t="shared" si="72"/>
        <v>0</v>
      </c>
      <c r="R153" s="28"/>
      <c r="S153" s="28">
        <f t="shared" si="73"/>
        <v>0</v>
      </c>
      <c r="T153" s="29"/>
      <c r="U153" s="110">
        <f t="shared" si="74"/>
        <v>0</v>
      </c>
      <c r="V153" s="110">
        <f t="shared" si="75"/>
        <v>0</v>
      </c>
      <c r="W153" s="110">
        <f t="shared" si="76"/>
        <v>0</v>
      </c>
      <c r="X153" s="110">
        <f t="shared" si="77"/>
        <v>0</v>
      </c>
      <c r="Y153" s="110">
        <f t="shared" si="78"/>
        <v>0</v>
      </c>
      <c r="Z153" s="110">
        <f t="shared" si="79"/>
        <v>0</v>
      </c>
      <c r="AA153" s="110">
        <f t="shared" si="80"/>
        <v>0</v>
      </c>
      <c r="AB153" s="110">
        <f t="shared" si="81"/>
        <v>0</v>
      </c>
      <c r="AC153" s="110">
        <f t="shared" si="82"/>
        <v>0</v>
      </c>
      <c r="AD153" s="110">
        <f t="shared" si="83"/>
        <v>0</v>
      </c>
      <c r="AE153" s="28"/>
      <c r="AF153" s="28"/>
      <c r="AG153" s="28"/>
      <c r="AH153" s="28"/>
      <c r="AI153" s="28"/>
      <c r="AJ153" s="100"/>
      <c r="AK153" s="24">
        <f t="shared" si="69"/>
        <v>0</v>
      </c>
      <c r="AL153" s="24">
        <f t="shared" si="70"/>
        <v>0</v>
      </c>
      <c r="AM153" s="107">
        <f t="shared" si="84"/>
        <v>0</v>
      </c>
      <c r="AN153" s="108">
        <f t="shared" si="71"/>
        <v>0</v>
      </c>
      <c r="AO153" s="131">
        <f>RANK(AN153,AN5:AN302,0)</f>
        <v>1</v>
      </c>
      <c r="AP153" s="104"/>
      <c r="AY153" s="11">
        <f t="shared" si="85"/>
        <v>148</v>
      </c>
      <c r="AZ153" s="11">
        <v>0</v>
      </c>
      <c r="BA153" s="11">
        <v>0</v>
      </c>
      <c r="BB153" s="11">
        <f t="shared" si="86"/>
        <v>148</v>
      </c>
      <c r="BC153" s="11">
        <v>0</v>
      </c>
      <c r="BD153" s="11">
        <v>0</v>
      </c>
      <c r="BE153" s="11">
        <f t="shared" si="87"/>
        <v>148</v>
      </c>
      <c r="BF153" s="11">
        <v>0</v>
      </c>
      <c r="BG153" s="11">
        <v>0</v>
      </c>
      <c r="BH153" s="12">
        <f t="shared" si="88"/>
        <v>14.799999999999963</v>
      </c>
      <c r="BI153" s="13">
        <v>0</v>
      </c>
      <c r="BJ153" s="13">
        <v>0</v>
      </c>
      <c r="BK153" s="11">
        <f t="shared" si="89"/>
        <v>148</v>
      </c>
      <c r="BL153" s="11">
        <v>0</v>
      </c>
      <c r="BM153" s="11">
        <v>0</v>
      </c>
      <c r="BN153" s="11">
        <f t="shared" si="90"/>
        <v>148</v>
      </c>
      <c r="BO153" s="11">
        <v>10</v>
      </c>
      <c r="BP153" s="11">
        <v>10</v>
      </c>
      <c r="BQ153" s="11">
        <f t="shared" si="91"/>
        <v>148</v>
      </c>
      <c r="BR153" s="11">
        <v>10</v>
      </c>
      <c r="BS153" s="11">
        <v>10</v>
      </c>
    </row>
    <row r="154" spans="1:71" ht="10.8" thickBot="1" x14ac:dyDescent="0.25">
      <c r="A154" s="30">
        <v>150</v>
      </c>
      <c r="B154" s="31">
        <f>'Saisie des participants'!B153</f>
        <v>0</v>
      </c>
      <c r="C154" s="31">
        <f>'Saisie des participants'!C153</f>
        <v>0</v>
      </c>
      <c r="D154" s="31" t="str">
        <f>'Saisie des participants'!A153</f>
        <v>Féminin</v>
      </c>
      <c r="E154" s="32">
        <f>'Saisie des participants'!I153</f>
        <v>0</v>
      </c>
      <c r="F154" s="27"/>
      <c r="G154" s="28"/>
      <c r="H154" s="28"/>
      <c r="I154" s="28"/>
      <c r="J154" s="28">
        <f t="shared" si="63"/>
        <v>0</v>
      </c>
      <c r="K154" s="33">
        <f t="shared" si="64"/>
        <v>0</v>
      </c>
      <c r="L154" s="33">
        <f t="shared" si="65"/>
        <v>0</v>
      </c>
      <c r="M154" s="33">
        <f t="shared" si="66"/>
        <v>0</v>
      </c>
      <c r="N154" s="33">
        <f t="shared" si="67"/>
        <v>0</v>
      </c>
      <c r="O154" s="33">
        <f t="shared" si="68"/>
        <v>0</v>
      </c>
      <c r="P154" s="28"/>
      <c r="Q154" s="4">
        <f t="shared" si="72"/>
        <v>0</v>
      </c>
      <c r="R154" s="28"/>
      <c r="S154" s="28">
        <f t="shared" si="73"/>
        <v>0</v>
      </c>
      <c r="T154" s="29"/>
      <c r="U154" s="110">
        <f t="shared" si="74"/>
        <v>0</v>
      </c>
      <c r="V154" s="110">
        <f t="shared" si="75"/>
        <v>0</v>
      </c>
      <c r="W154" s="110">
        <f t="shared" si="76"/>
        <v>0</v>
      </c>
      <c r="X154" s="110">
        <f t="shared" si="77"/>
        <v>0</v>
      </c>
      <c r="Y154" s="110">
        <f t="shared" si="78"/>
        <v>0</v>
      </c>
      <c r="Z154" s="110">
        <f t="shared" si="79"/>
        <v>0</v>
      </c>
      <c r="AA154" s="110">
        <f t="shared" si="80"/>
        <v>0</v>
      </c>
      <c r="AB154" s="110">
        <f t="shared" si="81"/>
        <v>0</v>
      </c>
      <c r="AC154" s="110">
        <f t="shared" si="82"/>
        <v>0</v>
      </c>
      <c r="AD154" s="110">
        <f t="shared" si="83"/>
        <v>0</v>
      </c>
      <c r="AE154" s="28"/>
      <c r="AF154" s="28"/>
      <c r="AG154" s="28"/>
      <c r="AH154" s="28"/>
      <c r="AI154" s="28"/>
      <c r="AJ154" s="100"/>
      <c r="AK154" s="24">
        <f t="shared" si="69"/>
        <v>0</v>
      </c>
      <c r="AL154" s="24">
        <f t="shared" si="70"/>
        <v>0</v>
      </c>
      <c r="AM154" s="107">
        <f t="shared" si="84"/>
        <v>0</v>
      </c>
      <c r="AN154" s="108">
        <f t="shared" si="71"/>
        <v>0</v>
      </c>
      <c r="AO154" s="131">
        <f>RANK(AN154,AN5:AN302,0)</f>
        <v>1</v>
      </c>
      <c r="AP154" s="104"/>
      <c r="AY154" s="11">
        <f t="shared" si="85"/>
        <v>149</v>
      </c>
      <c r="AZ154" s="11">
        <v>0</v>
      </c>
      <c r="BA154" s="11">
        <v>0</v>
      </c>
      <c r="BB154" s="11">
        <f t="shared" si="86"/>
        <v>149</v>
      </c>
      <c r="BC154" s="11">
        <v>0</v>
      </c>
      <c r="BD154" s="11">
        <v>0</v>
      </c>
      <c r="BE154" s="11">
        <f t="shared" si="87"/>
        <v>149</v>
      </c>
      <c r="BF154" s="11">
        <v>0</v>
      </c>
      <c r="BG154" s="11">
        <v>0</v>
      </c>
      <c r="BH154" s="12">
        <f t="shared" si="88"/>
        <v>14.899999999999963</v>
      </c>
      <c r="BI154" s="13">
        <v>0</v>
      </c>
      <c r="BJ154" s="13">
        <v>0</v>
      </c>
      <c r="BK154" s="11">
        <f t="shared" si="89"/>
        <v>149</v>
      </c>
      <c r="BL154" s="11">
        <v>0</v>
      </c>
      <c r="BM154" s="11">
        <v>0</v>
      </c>
      <c r="BN154" s="11">
        <f t="shared" si="90"/>
        <v>149</v>
      </c>
      <c r="BO154" s="11">
        <v>10</v>
      </c>
      <c r="BP154" s="11">
        <v>10</v>
      </c>
      <c r="BQ154" s="11">
        <f t="shared" si="91"/>
        <v>149</v>
      </c>
      <c r="BR154" s="11">
        <v>10</v>
      </c>
      <c r="BS154" s="11">
        <v>10</v>
      </c>
    </row>
    <row r="155" spans="1:71" ht="10.8" thickBot="1" x14ac:dyDescent="0.25">
      <c r="A155" s="30">
        <v>151</v>
      </c>
      <c r="B155" s="31">
        <f>'Saisie des participants'!B154</f>
        <v>0</v>
      </c>
      <c r="C155" s="31">
        <f>'Saisie des participants'!C154</f>
        <v>0</v>
      </c>
      <c r="D155" s="31" t="str">
        <f>'Saisie des participants'!A154</f>
        <v>Féminin</v>
      </c>
      <c r="E155" s="32">
        <f>'Saisie des participants'!I154</f>
        <v>0</v>
      </c>
      <c r="F155" s="27"/>
      <c r="G155" s="28"/>
      <c r="H155" s="28"/>
      <c r="I155" s="28"/>
      <c r="J155" s="28">
        <f t="shared" si="63"/>
        <v>0</v>
      </c>
      <c r="K155" s="33">
        <f t="shared" si="64"/>
        <v>0</v>
      </c>
      <c r="L155" s="33">
        <f t="shared" si="65"/>
        <v>0</v>
      </c>
      <c r="M155" s="33">
        <f t="shared" si="66"/>
        <v>0</v>
      </c>
      <c r="N155" s="33">
        <f t="shared" si="67"/>
        <v>0</v>
      </c>
      <c r="O155" s="33">
        <f t="shared" si="68"/>
        <v>0</v>
      </c>
      <c r="P155" s="28"/>
      <c r="Q155" s="4">
        <f t="shared" si="72"/>
        <v>0</v>
      </c>
      <c r="R155" s="28"/>
      <c r="S155" s="28">
        <f t="shared" si="73"/>
        <v>0</v>
      </c>
      <c r="T155" s="29"/>
      <c r="U155" s="110">
        <f t="shared" si="74"/>
        <v>0</v>
      </c>
      <c r="V155" s="110">
        <f t="shared" si="75"/>
        <v>0</v>
      </c>
      <c r="W155" s="110">
        <f t="shared" si="76"/>
        <v>0</v>
      </c>
      <c r="X155" s="110">
        <f t="shared" si="77"/>
        <v>0</v>
      </c>
      <c r="Y155" s="110">
        <f t="shared" si="78"/>
        <v>0</v>
      </c>
      <c r="Z155" s="110">
        <f t="shared" si="79"/>
        <v>0</v>
      </c>
      <c r="AA155" s="110">
        <f t="shared" si="80"/>
        <v>0</v>
      </c>
      <c r="AB155" s="110">
        <f t="shared" si="81"/>
        <v>0</v>
      </c>
      <c r="AC155" s="110">
        <f t="shared" si="82"/>
        <v>0</v>
      </c>
      <c r="AD155" s="110">
        <f t="shared" si="83"/>
        <v>0</v>
      </c>
      <c r="AE155" s="28"/>
      <c r="AF155" s="28"/>
      <c r="AG155" s="28"/>
      <c r="AH155" s="28"/>
      <c r="AI155" s="28"/>
      <c r="AJ155" s="100"/>
      <c r="AK155" s="24">
        <f t="shared" si="69"/>
        <v>0</v>
      </c>
      <c r="AL155" s="24">
        <f t="shared" si="70"/>
        <v>0</v>
      </c>
      <c r="AM155" s="107">
        <f t="shared" si="84"/>
        <v>0</v>
      </c>
      <c r="AN155" s="108">
        <f t="shared" si="71"/>
        <v>0</v>
      </c>
      <c r="AO155" s="131">
        <f>RANK(AN155,AN5:AN302,0)</f>
        <v>1</v>
      </c>
      <c r="AP155" s="104"/>
      <c r="AY155" s="11">
        <f t="shared" si="85"/>
        <v>150</v>
      </c>
      <c r="AZ155" s="11">
        <v>0</v>
      </c>
      <c r="BA155" s="11">
        <v>0</v>
      </c>
      <c r="BB155" s="11">
        <f t="shared" si="86"/>
        <v>150</v>
      </c>
      <c r="BC155" s="11">
        <v>0</v>
      </c>
      <c r="BD155" s="11">
        <v>0</v>
      </c>
      <c r="BE155" s="11">
        <f t="shared" si="87"/>
        <v>150</v>
      </c>
      <c r="BF155" s="11">
        <v>0</v>
      </c>
      <c r="BG155" s="11">
        <v>0</v>
      </c>
      <c r="BH155" s="12">
        <f t="shared" si="88"/>
        <v>14.999999999999963</v>
      </c>
      <c r="BI155" s="13">
        <v>0</v>
      </c>
      <c r="BJ155" s="13">
        <v>0</v>
      </c>
      <c r="BK155" s="11">
        <f t="shared" si="89"/>
        <v>150</v>
      </c>
      <c r="BL155" s="11">
        <v>0</v>
      </c>
      <c r="BM155" s="11">
        <v>0</v>
      </c>
      <c r="BN155" s="11">
        <f t="shared" si="90"/>
        <v>150</v>
      </c>
      <c r="BO155" s="11">
        <v>10</v>
      </c>
      <c r="BP155" s="11">
        <v>10</v>
      </c>
      <c r="BQ155" s="11">
        <f t="shared" si="91"/>
        <v>150</v>
      </c>
      <c r="BR155" s="11">
        <v>10</v>
      </c>
      <c r="BS155" s="11">
        <v>10</v>
      </c>
    </row>
    <row r="156" spans="1:71" ht="10.8" thickBot="1" x14ac:dyDescent="0.25">
      <c r="A156" s="30">
        <v>152</v>
      </c>
      <c r="B156" s="31">
        <f>'Saisie des participants'!B155</f>
        <v>0</v>
      </c>
      <c r="C156" s="31">
        <f>'Saisie des participants'!C155</f>
        <v>0</v>
      </c>
      <c r="D156" s="31" t="str">
        <f>'Saisie des participants'!A155</f>
        <v>Féminin</v>
      </c>
      <c r="E156" s="32">
        <f>'Saisie des participants'!I155</f>
        <v>0</v>
      </c>
      <c r="F156" s="27"/>
      <c r="G156" s="28"/>
      <c r="H156" s="28"/>
      <c r="I156" s="28"/>
      <c r="J156" s="28">
        <f t="shared" si="63"/>
        <v>0</v>
      </c>
      <c r="K156" s="33">
        <f t="shared" si="64"/>
        <v>0</v>
      </c>
      <c r="L156" s="33">
        <f t="shared" si="65"/>
        <v>0</v>
      </c>
      <c r="M156" s="33">
        <f t="shared" si="66"/>
        <v>0</v>
      </c>
      <c r="N156" s="33">
        <f t="shared" si="67"/>
        <v>0</v>
      </c>
      <c r="O156" s="33">
        <f t="shared" si="68"/>
        <v>0</v>
      </c>
      <c r="P156" s="28"/>
      <c r="Q156" s="4">
        <f t="shared" si="72"/>
        <v>0</v>
      </c>
      <c r="R156" s="28"/>
      <c r="S156" s="28">
        <f t="shared" si="73"/>
        <v>0</v>
      </c>
      <c r="T156" s="29"/>
      <c r="U156" s="110">
        <f t="shared" si="74"/>
        <v>0</v>
      </c>
      <c r="V156" s="110">
        <f t="shared" si="75"/>
        <v>0</v>
      </c>
      <c r="W156" s="110">
        <f t="shared" si="76"/>
        <v>0</v>
      </c>
      <c r="X156" s="110">
        <f t="shared" si="77"/>
        <v>0</v>
      </c>
      <c r="Y156" s="110">
        <f t="shared" si="78"/>
        <v>0</v>
      </c>
      <c r="Z156" s="110">
        <f t="shared" si="79"/>
        <v>0</v>
      </c>
      <c r="AA156" s="110">
        <f t="shared" si="80"/>
        <v>0</v>
      </c>
      <c r="AB156" s="110">
        <f t="shared" si="81"/>
        <v>0</v>
      </c>
      <c r="AC156" s="110">
        <f t="shared" si="82"/>
        <v>0</v>
      </c>
      <c r="AD156" s="110">
        <f t="shared" si="83"/>
        <v>0</v>
      </c>
      <c r="AE156" s="28"/>
      <c r="AF156" s="28"/>
      <c r="AG156" s="28"/>
      <c r="AH156" s="28"/>
      <c r="AI156" s="28"/>
      <c r="AJ156" s="100"/>
      <c r="AK156" s="24">
        <f t="shared" si="69"/>
        <v>0</v>
      </c>
      <c r="AL156" s="24">
        <f t="shared" si="70"/>
        <v>0</v>
      </c>
      <c r="AM156" s="107">
        <f t="shared" si="84"/>
        <v>0</v>
      </c>
      <c r="AN156" s="108">
        <f t="shared" si="71"/>
        <v>0</v>
      </c>
      <c r="AO156" s="131">
        <f>RANK(AN156,AN5:AN302,0)</f>
        <v>1</v>
      </c>
      <c r="AP156" s="104"/>
      <c r="AY156" s="11">
        <f t="shared" si="85"/>
        <v>151</v>
      </c>
      <c r="AZ156" s="11">
        <v>0</v>
      </c>
      <c r="BA156" s="11">
        <v>0</v>
      </c>
      <c r="BB156" s="11">
        <f t="shared" si="86"/>
        <v>151</v>
      </c>
      <c r="BC156" s="11">
        <v>0</v>
      </c>
      <c r="BD156" s="11">
        <v>0</v>
      </c>
      <c r="BE156" s="11">
        <f t="shared" si="87"/>
        <v>151</v>
      </c>
      <c r="BF156" s="11">
        <v>0</v>
      </c>
      <c r="BG156" s="11">
        <v>0</v>
      </c>
      <c r="BH156" s="12">
        <f t="shared" si="88"/>
        <v>15.099999999999962</v>
      </c>
      <c r="BI156" s="13">
        <v>0</v>
      </c>
      <c r="BJ156" s="13">
        <v>0</v>
      </c>
      <c r="BK156" s="11">
        <f t="shared" si="89"/>
        <v>151</v>
      </c>
      <c r="BL156" s="11">
        <v>0</v>
      </c>
      <c r="BM156" s="11">
        <v>0</v>
      </c>
      <c r="BN156" s="11">
        <f t="shared" si="90"/>
        <v>151</v>
      </c>
      <c r="BO156" s="11">
        <v>10</v>
      </c>
      <c r="BP156" s="11">
        <v>10</v>
      </c>
      <c r="BQ156" s="11">
        <f t="shared" si="91"/>
        <v>151</v>
      </c>
      <c r="BR156" s="11">
        <v>10</v>
      </c>
      <c r="BS156" s="11">
        <v>10</v>
      </c>
    </row>
    <row r="157" spans="1:71" ht="10.8" thickBot="1" x14ac:dyDescent="0.25">
      <c r="A157" s="30">
        <v>800</v>
      </c>
      <c r="B157" s="31">
        <f>'Saisie des participants'!B156</f>
        <v>0</v>
      </c>
      <c r="C157" s="31">
        <f>'Saisie des participants'!C156</f>
        <v>0</v>
      </c>
      <c r="D157" s="31" t="str">
        <f>'Saisie des participants'!A156</f>
        <v>Féminin</v>
      </c>
      <c r="E157" s="32">
        <f>'Saisie des participants'!I156</f>
        <v>0</v>
      </c>
      <c r="F157" s="27"/>
      <c r="G157" s="28"/>
      <c r="H157" s="28"/>
      <c r="I157" s="28"/>
      <c r="J157" s="28">
        <f t="shared" si="63"/>
        <v>0</v>
      </c>
      <c r="K157" s="33">
        <f t="shared" si="64"/>
        <v>0</v>
      </c>
      <c r="L157" s="33">
        <f t="shared" si="65"/>
        <v>0</v>
      </c>
      <c r="M157" s="33">
        <f t="shared" si="66"/>
        <v>0</v>
      </c>
      <c r="N157" s="33">
        <f t="shared" si="67"/>
        <v>0</v>
      </c>
      <c r="O157" s="33">
        <f t="shared" si="68"/>
        <v>0</v>
      </c>
      <c r="P157" s="28"/>
      <c r="Q157" s="4">
        <f t="shared" si="72"/>
        <v>0</v>
      </c>
      <c r="R157" s="28"/>
      <c r="S157" s="28">
        <f t="shared" si="73"/>
        <v>0</v>
      </c>
      <c r="T157" s="29"/>
      <c r="U157" s="110">
        <f t="shared" si="74"/>
        <v>0</v>
      </c>
      <c r="V157" s="110">
        <f t="shared" si="75"/>
        <v>0</v>
      </c>
      <c r="W157" s="110">
        <f t="shared" si="76"/>
        <v>0</v>
      </c>
      <c r="X157" s="110">
        <f t="shared" si="77"/>
        <v>0</v>
      </c>
      <c r="Y157" s="110">
        <f t="shared" si="78"/>
        <v>0</v>
      </c>
      <c r="Z157" s="110">
        <f t="shared" si="79"/>
        <v>0</v>
      </c>
      <c r="AA157" s="110">
        <f t="shared" si="80"/>
        <v>0</v>
      </c>
      <c r="AB157" s="110">
        <f t="shared" si="81"/>
        <v>0</v>
      </c>
      <c r="AC157" s="110">
        <f t="shared" si="82"/>
        <v>0</v>
      </c>
      <c r="AD157" s="110">
        <f t="shared" si="83"/>
        <v>0</v>
      </c>
      <c r="AE157" s="28"/>
      <c r="AF157" s="28"/>
      <c r="AG157" s="28"/>
      <c r="AH157" s="28"/>
      <c r="AI157" s="28"/>
      <c r="AJ157" s="100"/>
      <c r="AK157" s="24">
        <f t="shared" si="69"/>
        <v>0</v>
      </c>
      <c r="AL157" s="24">
        <f t="shared" si="70"/>
        <v>0</v>
      </c>
      <c r="AM157" s="107">
        <f t="shared" si="84"/>
        <v>0</v>
      </c>
      <c r="AN157" s="108">
        <f t="shared" si="71"/>
        <v>0</v>
      </c>
      <c r="AO157" s="131">
        <f>RANK(AN157,AN5:AN302,0)</f>
        <v>1</v>
      </c>
      <c r="AP157" s="104"/>
      <c r="AY157" s="11">
        <f t="shared" si="85"/>
        <v>152</v>
      </c>
      <c r="AZ157" s="11">
        <v>0</v>
      </c>
      <c r="BA157" s="11">
        <v>0</v>
      </c>
      <c r="BB157" s="11">
        <f t="shared" si="86"/>
        <v>152</v>
      </c>
      <c r="BC157" s="11">
        <v>0</v>
      </c>
      <c r="BD157" s="11">
        <v>0</v>
      </c>
      <c r="BE157" s="11">
        <f t="shared" si="87"/>
        <v>152</v>
      </c>
      <c r="BF157" s="11">
        <v>0</v>
      </c>
      <c r="BG157" s="11">
        <v>0</v>
      </c>
      <c r="BH157" s="12">
        <f t="shared" si="88"/>
        <v>15.199999999999962</v>
      </c>
      <c r="BI157" s="13">
        <v>0</v>
      </c>
      <c r="BJ157" s="13">
        <v>0</v>
      </c>
      <c r="BK157" s="11">
        <f t="shared" si="89"/>
        <v>152</v>
      </c>
      <c r="BL157" s="11">
        <v>0</v>
      </c>
      <c r="BM157" s="11">
        <v>0</v>
      </c>
      <c r="BN157" s="11">
        <f t="shared" si="90"/>
        <v>152</v>
      </c>
      <c r="BO157" s="11">
        <v>10</v>
      </c>
      <c r="BP157" s="11">
        <v>10</v>
      </c>
      <c r="BQ157" s="11">
        <f t="shared" si="91"/>
        <v>152</v>
      </c>
      <c r="BR157" s="11">
        <v>10</v>
      </c>
      <c r="BS157" s="11">
        <v>10</v>
      </c>
    </row>
    <row r="158" spans="1:71" ht="10.8" thickBot="1" x14ac:dyDescent="0.25">
      <c r="A158" s="30">
        <v>154</v>
      </c>
      <c r="B158" s="31">
        <f>'Saisie des participants'!B157</f>
        <v>0</v>
      </c>
      <c r="C158" s="31">
        <f>'Saisie des participants'!C157</f>
        <v>0</v>
      </c>
      <c r="D158" s="31" t="str">
        <f>'Saisie des participants'!A157</f>
        <v>Féminin</v>
      </c>
      <c r="E158" s="32">
        <f>'Saisie des participants'!I157</f>
        <v>0</v>
      </c>
      <c r="F158" s="27"/>
      <c r="G158" s="28"/>
      <c r="H158" s="28"/>
      <c r="I158" s="28"/>
      <c r="J158" s="28">
        <f t="shared" si="63"/>
        <v>0</v>
      </c>
      <c r="K158" s="33">
        <f t="shared" si="64"/>
        <v>0</v>
      </c>
      <c r="L158" s="33">
        <f t="shared" si="65"/>
        <v>0</v>
      </c>
      <c r="M158" s="33">
        <f t="shared" si="66"/>
        <v>0</v>
      </c>
      <c r="N158" s="33">
        <f t="shared" si="67"/>
        <v>0</v>
      </c>
      <c r="O158" s="33">
        <f t="shared" si="68"/>
        <v>0</v>
      </c>
      <c r="P158" s="28"/>
      <c r="Q158" s="4">
        <f t="shared" si="72"/>
        <v>0</v>
      </c>
      <c r="R158" s="28"/>
      <c r="S158" s="28">
        <f t="shared" si="73"/>
        <v>0</v>
      </c>
      <c r="T158" s="29"/>
      <c r="U158" s="110">
        <f t="shared" si="74"/>
        <v>0</v>
      </c>
      <c r="V158" s="110">
        <f t="shared" si="75"/>
        <v>0</v>
      </c>
      <c r="W158" s="110">
        <f t="shared" si="76"/>
        <v>0</v>
      </c>
      <c r="X158" s="110">
        <f t="shared" si="77"/>
        <v>0</v>
      </c>
      <c r="Y158" s="110">
        <f t="shared" si="78"/>
        <v>0</v>
      </c>
      <c r="Z158" s="110">
        <f t="shared" si="79"/>
        <v>0</v>
      </c>
      <c r="AA158" s="110">
        <f t="shared" si="80"/>
        <v>0</v>
      </c>
      <c r="AB158" s="110">
        <f t="shared" si="81"/>
        <v>0</v>
      </c>
      <c r="AC158" s="110">
        <f t="shared" si="82"/>
        <v>0</v>
      </c>
      <c r="AD158" s="110">
        <f t="shared" si="83"/>
        <v>0</v>
      </c>
      <c r="AE158" s="28"/>
      <c r="AF158" s="28"/>
      <c r="AG158" s="28"/>
      <c r="AH158" s="28"/>
      <c r="AI158" s="28"/>
      <c r="AJ158" s="100"/>
      <c r="AK158" s="24">
        <f t="shared" si="69"/>
        <v>0</v>
      </c>
      <c r="AL158" s="24">
        <f t="shared" si="70"/>
        <v>0</v>
      </c>
      <c r="AM158" s="107">
        <f t="shared" si="84"/>
        <v>0</v>
      </c>
      <c r="AN158" s="108">
        <f t="shared" si="71"/>
        <v>0</v>
      </c>
      <c r="AO158" s="131">
        <f>RANK(AN158,AN5:AN302,0)</f>
        <v>1</v>
      </c>
      <c r="AP158" s="104"/>
      <c r="AY158" s="11">
        <f t="shared" si="85"/>
        <v>153</v>
      </c>
      <c r="AZ158" s="11">
        <v>0</v>
      </c>
      <c r="BA158" s="11">
        <v>0</v>
      </c>
      <c r="BB158" s="11">
        <f t="shared" si="86"/>
        <v>153</v>
      </c>
      <c r="BC158" s="11">
        <v>0</v>
      </c>
      <c r="BD158" s="11">
        <v>0</v>
      </c>
      <c r="BE158" s="11">
        <f t="shared" si="87"/>
        <v>153</v>
      </c>
      <c r="BF158" s="11">
        <v>0</v>
      </c>
      <c r="BG158" s="11">
        <v>0</v>
      </c>
      <c r="BH158" s="12">
        <f t="shared" si="88"/>
        <v>15.299999999999962</v>
      </c>
      <c r="BI158" s="13">
        <v>0</v>
      </c>
      <c r="BJ158" s="13">
        <v>0</v>
      </c>
      <c r="BK158" s="11">
        <f t="shared" si="89"/>
        <v>153</v>
      </c>
      <c r="BL158" s="11">
        <v>0</v>
      </c>
      <c r="BM158" s="11">
        <v>0</v>
      </c>
      <c r="BN158" s="11">
        <f t="shared" si="90"/>
        <v>153</v>
      </c>
      <c r="BO158" s="11">
        <v>10</v>
      </c>
      <c r="BP158" s="11">
        <v>10</v>
      </c>
      <c r="BQ158" s="11">
        <f t="shared" si="91"/>
        <v>153</v>
      </c>
      <c r="BR158" s="11">
        <v>10</v>
      </c>
      <c r="BS158" s="11">
        <v>10</v>
      </c>
    </row>
    <row r="159" spans="1:71" ht="10.8" thickBot="1" x14ac:dyDescent="0.25">
      <c r="A159" s="30">
        <v>155</v>
      </c>
      <c r="B159" s="31">
        <f>'Saisie des participants'!B158</f>
        <v>0</v>
      </c>
      <c r="C159" s="31">
        <f>'Saisie des participants'!C158</f>
        <v>0</v>
      </c>
      <c r="D159" s="31" t="str">
        <f>'Saisie des participants'!A158</f>
        <v>Féminin</v>
      </c>
      <c r="E159" s="32">
        <f>'Saisie des participants'!I158</f>
        <v>0</v>
      </c>
      <c r="F159" s="27"/>
      <c r="G159" s="28"/>
      <c r="H159" s="28"/>
      <c r="I159" s="28"/>
      <c r="J159" s="28">
        <f t="shared" si="63"/>
        <v>0</v>
      </c>
      <c r="K159" s="33">
        <f t="shared" si="64"/>
        <v>0</v>
      </c>
      <c r="L159" s="33">
        <f t="shared" si="65"/>
        <v>0</v>
      </c>
      <c r="M159" s="33">
        <f t="shared" si="66"/>
        <v>0</v>
      </c>
      <c r="N159" s="33">
        <f t="shared" si="67"/>
        <v>0</v>
      </c>
      <c r="O159" s="33">
        <f t="shared" si="68"/>
        <v>0</v>
      </c>
      <c r="P159" s="28"/>
      <c r="Q159" s="4">
        <f t="shared" si="72"/>
        <v>0</v>
      </c>
      <c r="R159" s="28"/>
      <c r="S159" s="28">
        <f t="shared" si="73"/>
        <v>0</v>
      </c>
      <c r="T159" s="29"/>
      <c r="U159" s="110">
        <f t="shared" si="74"/>
        <v>0</v>
      </c>
      <c r="V159" s="110">
        <f t="shared" si="75"/>
        <v>0</v>
      </c>
      <c r="W159" s="110">
        <f t="shared" si="76"/>
        <v>0</v>
      </c>
      <c r="X159" s="110">
        <f t="shared" si="77"/>
        <v>0</v>
      </c>
      <c r="Y159" s="110">
        <f t="shared" si="78"/>
        <v>0</v>
      </c>
      <c r="Z159" s="110">
        <f t="shared" si="79"/>
        <v>0</v>
      </c>
      <c r="AA159" s="110">
        <f t="shared" si="80"/>
        <v>0</v>
      </c>
      <c r="AB159" s="110">
        <f t="shared" si="81"/>
        <v>0</v>
      </c>
      <c r="AC159" s="110">
        <f t="shared" si="82"/>
        <v>0</v>
      </c>
      <c r="AD159" s="110">
        <f t="shared" si="83"/>
        <v>0</v>
      </c>
      <c r="AE159" s="28"/>
      <c r="AF159" s="28"/>
      <c r="AG159" s="28"/>
      <c r="AH159" s="28"/>
      <c r="AI159" s="28"/>
      <c r="AJ159" s="100"/>
      <c r="AK159" s="24">
        <f t="shared" si="69"/>
        <v>0</v>
      </c>
      <c r="AL159" s="24">
        <f t="shared" si="70"/>
        <v>0</v>
      </c>
      <c r="AM159" s="107">
        <f t="shared" si="84"/>
        <v>0</v>
      </c>
      <c r="AN159" s="108">
        <f t="shared" si="71"/>
        <v>0</v>
      </c>
      <c r="AO159" s="131">
        <f>RANK(AN159,AN5:AN302,0)</f>
        <v>1</v>
      </c>
      <c r="AP159" s="104"/>
      <c r="AY159" s="11">
        <f t="shared" si="85"/>
        <v>154</v>
      </c>
      <c r="AZ159" s="11">
        <v>0</v>
      </c>
      <c r="BA159" s="11">
        <v>0</v>
      </c>
      <c r="BB159" s="11">
        <f t="shared" si="86"/>
        <v>154</v>
      </c>
      <c r="BC159" s="11">
        <v>0</v>
      </c>
      <c r="BD159" s="11">
        <v>0</v>
      </c>
      <c r="BE159" s="11">
        <f t="shared" si="87"/>
        <v>154</v>
      </c>
      <c r="BF159" s="11">
        <v>0</v>
      </c>
      <c r="BG159" s="11">
        <v>0</v>
      </c>
      <c r="BH159" s="12">
        <f t="shared" si="88"/>
        <v>15.399999999999961</v>
      </c>
      <c r="BI159" s="13">
        <v>0</v>
      </c>
      <c r="BJ159" s="13">
        <v>0</v>
      </c>
      <c r="BK159" s="11">
        <f t="shared" si="89"/>
        <v>154</v>
      </c>
      <c r="BL159" s="11">
        <v>0</v>
      </c>
      <c r="BM159" s="11">
        <v>0</v>
      </c>
      <c r="BN159" s="11">
        <f t="shared" si="90"/>
        <v>154</v>
      </c>
      <c r="BO159" s="11">
        <v>10</v>
      </c>
      <c r="BP159" s="11">
        <v>10</v>
      </c>
      <c r="BQ159" s="11">
        <f t="shared" si="91"/>
        <v>154</v>
      </c>
      <c r="BR159" s="11">
        <v>10</v>
      </c>
      <c r="BS159" s="11">
        <v>10</v>
      </c>
    </row>
    <row r="160" spans="1:71" ht="10.8" thickBot="1" x14ac:dyDescent="0.25">
      <c r="A160" s="30">
        <v>156</v>
      </c>
      <c r="B160" s="31">
        <f>'Saisie des participants'!B159</f>
        <v>0</v>
      </c>
      <c r="C160" s="31">
        <f>'Saisie des participants'!C159</f>
        <v>0</v>
      </c>
      <c r="D160" s="31" t="str">
        <f>'Saisie des participants'!A159</f>
        <v>Féminin</v>
      </c>
      <c r="E160" s="32">
        <f>'Saisie des participants'!I159</f>
        <v>0</v>
      </c>
      <c r="F160" s="27"/>
      <c r="G160" s="28"/>
      <c r="H160" s="28"/>
      <c r="I160" s="28"/>
      <c r="J160" s="28">
        <f t="shared" si="63"/>
        <v>0</v>
      </c>
      <c r="K160" s="33">
        <f t="shared" si="64"/>
        <v>0</v>
      </c>
      <c r="L160" s="33">
        <f t="shared" si="65"/>
        <v>0</v>
      </c>
      <c r="M160" s="33">
        <f t="shared" si="66"/>
        <v>0</v>
      </c>
      <c r="N160" s="33">
        <f t="shared" si="67"/>
        <v>0</v>
      </c>
      <c r="O160" s="33">
        <f t="shared" si="68"/>
        <v>0</v>
      </c>
      <c r="P160" s="28"/>
      <c r="Q160" s="4">
        <f t="shared" si="72"/>
        <v>0</v>
      </c>
      <c r="R160" s="28"/>
      <c r="S160" s="28">
        <f t="shared" si="73"/>
        <v>0</v>
      </c>
      <c r="T160" s="29"/>
      <c r="U160" s="110">
        <f t="shared" si="74"/>
        <v>0</v>
      </c>
      <c r="V160" s="110">
        <f t="shared" si="75"/>
        <v>0</v>
      </c>
      <c r="W160" s="110">
        <f t="shared" si="76"/>
        <v>0</v>
      </c>
      <c r="X160" s="110">
        <f t="shared" si="77"/>
        <v>0</v>
      </c>
      <c r="Y160" s="110">
        <f t="shared" si="78"/>
        <v>0</v>
      </c>
      <c r="Z160" s="110">
        <f t="shared" si="79"/>
        <v>0</v>
      </c>
      <c r="AA160" s="110">
        <f t="shared" si="80"/>
        <v>0</v>
      </c>
      <c r="AB160" s="110">
        <f t="shared" si="81"/>
        <v>0</v>
      </c>
      <c r="AC160" s="110">
        <f t="shared" si="82"/>
        <v>0</v>
      </c>
      <c r="AD160" s="110">
        <f t="shared" si="83"/>
        <v>0</v>
      </c>
      <c r="AE160" s="28"/>
      <c r="AF160" s="28"/>
      <c r="AG160" s="28"/>
      <c r="AH160" s="28"/>
      <c r="AI160" s="28"/>
      <c r="AJ160" s="100"/>
      <c r="AK160" s="24">
        <f t="shared" si="69"/>
        <v>0</v>
      </c>
      <c r="AL160" s="24">
        <f t="shared" si="70"/>
        <v>0</v>
      </c>
      <c r="AM160" s="107">
        <f t="shared" si="84"/>
        <v>0</v>
      </c>
      <c r="AN160" s="108">
        <f t="shared" si="71"/>
        <v>0</v>
      </c>
      <c r="AO160" s="131">
        <f>RANK(AN160,AN5:AN302,0)</f>
        <v>1</v>
      </c>
      <c r="AP160" s="104"/>
      <c r="AY160" s="11">
        <f t="shared" si="85"/>
        <v>155</v>
      </c>
      <c r="AZ160" s="11">
        <v>0</v>
      </c>
      <c r="BA160" s="11">
        <v>0</v>
      </c>
      <c r="BB160" s="11">
        <f t="shared" si="86"/>
        <v>155</v>
      </c>
      <c r="BC160" s="11">
        <v>0</v>
      </c>
      <c r="BD160" s="11">
        <v>0</v>
      </c>
      <c r="BE160" s="11">
        <f t="shared" si="87"/>
        <v>155</v>
      </c>
      <c r="BF160" s="11">
        <v>0</v>
      </c>
      <c r="BG160" s="11">
        <v>0</v>
      </c>
      <c r="BH160" s="12">
        <f t="shared" si="88"/>
        <v>15.499999999999961</v>
      </c>
      <c r="BI160" s="13">
        <v>0</v>
      </c>
      <c r="BJ160" s="13">
        <v>0</v>
      </c>
      <c r="BK160" s="11">
        <f t="shared" si="89"/>
        <v>155</v>
      </c>
      <c r="BL160" s="11">
        <v>0</v>
      </c>
      <c r="BM160" s="11">
        <v>0</v>
      </c>
      <c r="BN160" s="11">
        <f t="shared" si="90"/>
        <v>155</v>
      </c>
      <c r="BO160" s="11">
        <v>10</v>
      </c>
      <c r="BP160" s="11">
        <v>10</v>
      </c>
      <c r="BQ160" s="11">
        <f t="shared" si="91"/>
        <v>155</v>
      </c>
      <c r="BR160" s="11">
        <v>10</v>
      </c>
      <c r="BS160" s="11">
        <v>10</v>
      </c>
    </row>
    <row r="161" spans="1:71" ht="10.8" thickBot="1" x14ac:dyDescent="0.25">
      <c r="A161" s="30">
        <v>157</v>
      </c>
      <c r="B161" s="31">
        <f>'Saisie des participants'!B160</f>
        <v>0</v>
      </c>
      <c r="C161" s="31">
        <f>'Saisie des participants'!C160</f>
        <v>0</v>
      </c>
      <c r="D161" s="31" t="str">
        <f>'Saisie des participants'!A160</f>
        <v>Féminin</v>
      </c>
      <c r="E161" s="32">
        <f>'Saisie des participants'!I160</f>
        <v>0</v>
      </c>
      <c r="F161" s="27"/>
      <c r="G161" s="28"/>
      <c r="H161" s="28"/>
      <c r="I161" s="28"/>
      <c r="J161" s="28">
        <f t="shared" si="63"/>
        <v>0</v>
      </c>
      <c r="K161" s="33">
        <f t="shared" si="64"/>
        <v>0</v>
      </c>
      <c r="L161" s="33">
        <f t="shared" si="65"/>
        <v>0</v>
      </c>
      <c r="M161" s="33">
        <f t="shared" si="66"/>
        <v>0</v>
      </c>
      <c r="N161" s="33">
        <f t="shared" si="67"/>
        <v>0</v>
      </c>
      <c r="O161" s="33">
        <f t="shared" si="68"/>
        <v>0</v>
      </c>
      <c r="P161" s="28"/>
      <c r="Q161" s="4">
        <f t="shared" si="72"/>
        <v>0</v>
      </c>
      <c r="R161" s="28"/>
      <c r="S161" s="28">
        <f t="shared" si="73"/>
        <v>0</v>
      </c>
      <c r="T161" s="29"/>
      <c r="U161" s="110">
        <f t="shared" si="74"/>
        <v>0</v>
      </c>
      <c r="V161" s="110">
        <f t="shared" si="75"/>
        <v>0</v>
      </c>
      <c r="W161" s="110">
        <f t="shared" si="76"/>
        <v>0</v>
      </c>
      <c r="X161" s="110">
        <f t="shared" si="77"/>
        <v>0</v>
      </c>
      <c r="Y161" s="110">
        <f t="shared" si="78"/>
        <v>0</v>
      </c>
      <c r="Z161" s="110">
        <f t="shared" si="79"/>
        <v>0</v>
      </c>
      <c r="AA161" s="110">
        <f t="shared" si="80"/>
        <v>0</v>
      </c>
      <c r="AB161" s="110">
        <f t="shared" si="81"/>
        <v>0</v>
      </c>
      <c r="AC161" s="110">
        <f t="shared" si="82"/>
        <v>0</v>
      </c>
      <c r="AD161" s="110">
        <f t="shared" si="83"/>
        <v>0</v>
      </c>
      <c r="AE161" s="28"/>
      <c r="AF161" s="28"/>
      <c r="AG161" s="28"/>
      <c r="AH161" s="28"/>
      <c r="AI161" s="28"/>
      <c r="AJ161" s="100"/>
      <c r="AK161" s="24">
        <f t="shared" si="69"/>
        <v>0</v>
      </c>
      <c r="AL161" s="24">
        <f t="shared" si="70"/>
        <v>0</v>
      </c>
      <c r="AM161" s="107">
        <f t="shared" si="84"/>
        <v>0</v>
      </c>
      <c r="AN161" s="108">
        <f t="shared" si="71"/>
        <v>0</v>
      </c>
      <c r="AO161" s="131">
        <f>RANK(AN161,AN5:AN302,0)</f>
        <v>1</v>
      </c>
      <c r="AP161" s="104"/>
      <c r="AY161" s="11">
        <f t="shared" si="85"/>
        <v>156</v>
      </c>
      <c r="AZ161" s="11">
        <v>0</v>
      </c>
      <c r="BA161" s="11">
        <v>0</v>
      </c>
      <c r="BB161" s="11">
        <f t="shared" si="86"/>
        <v>156</v>
      </c>
      <c r="BC161" s="11">
        <v>0</v>
      </c>
      <c r="BD161" s="11">
        <v>0</v>
      </c>
      <c r="BE161" s="11">
        <f t="shared" si="87"/>
        <v>156</v>
      </c>
      <c r="BF161" s="11">
        <v>0</v>
      </c>
      <c r="BG161" s="11">
        <v>0</v>
      </c>
      <c r="BH161" s="12">
        <f t="shared" si="88"/>
        <v>15.599999999999961</v>
      </c>
      <c r="BI161" s="13">
        <v>0</v>
      </c>
      <c r="BJ161" s="13">
        <v>0</v>
      </c>
      <c r="BK161" s="11">
        <f t="shared" si="89"/>
        <v>156</v>
      </c>
      <c r="BL161" s="11">
        <v>0</v>
      </c>
      <c r="BM161" s="11">
        <v>0</v>
      </c>
      <c r="BN161" s="11">
        <f t="shared" si="90"/>
        <v>156</v>
      </c>
      <c r="BO161" s="11">
        <v>10</v>
      </c>
      <c r="BP161" s="11">
        <v>10</v>
      </c>
      <c r="BQ161" s="11">
        <f t="shared" si="91"/>
        <v>156</v>
      </c>
      <c r="BR161" s="11">
        <v>10</v>
      </c>
      <c r="BS161" s="11">
        <v>10</v>
      </c>
    </row>
    <row r="162" spans="1:71" ht="10.8" thickBot="1" x14ac:dyDescent="0.25">
      <c r="A162" s="30">
        <v>158</v>
      </c>
      <c r="B162" s="31">
        <f>'Saisie des participants'!B161</f>
        <v>0</v>
      </c>
      <c r="C162" s="31">
        <f>'Saisie des participants'!C161</f>
        <v>0</v>
      </c>
      <c r="D162" s="31" t="str">
        <f>'Saisie des participants'!A161</f>
        <v>Féminin</v>
      </c>
      <c r="E162" s="32">
        <f>'Saisie des participants'!I161</f>
        <v>0</v>
      </c>
      <c r="F162" s="27"/>
      <c r="G162" s="28"/>
      <c r="H162" s="28"/>
      <c r="I162" s="28"/>
      <c r="J162" s="28">
        <f t="shared" si="63"/>
        <v>0</v>
      </c>
      <c r="K162" s="33">
        <f t="shared" si="64"/>
        <v>0</v>
      </c>
      <c r="L162" s="33">
        <f t="shared" si="65"/>
        <v>0</v>
      </c>
      <c r="M162" s="33">
        <f t="shared" si="66"/>
        <v>0</v>
      </c>
      <c r="N162" s="33">
        <f t="shared" si="67"/>
        <v>0</v>
      </c>
      <c r="O162" s="33">
        <f t="shared" si="68"/>
        <v>0</v>
      </c>
      <c r="P162" s="28"/>
      <c r="Q162" s="4">
        <f t="shared" si="72"/>
        <v>0</v>
      </c>
      <c r="R162" s="28"/>
      <c r="S162" s="28">
        <f t="shared" si="73"/>
        <v>0</v>
      </c>
      <c r="T162" s="29"/>
      <c r="U162" s="110">
        <f t="shared" si="74"/>
        <v>0</v>
      </c>
      <c r="V162" s="110">
        <f t="shared" si="75"/>
        <v>0</v>
      </c>
      <c r="W162" s="110">
        <f t="shared" si="76"/>
        <v>0</v>
      </c>
      <c r="X162" s="110">
        <f t="shared" si="77"/>
        <v>0</v>
      </c>
      <c r="Y162" s="110">
        <f t="shared" si="78"/>
        <v>0</v>
      </c>
      <c r="Z162" s="110">
        <f t="shared" si="79"/>
        <v>0</v>
      </c>
      <c r="AA162" s="110">
        <f t="shared" si="80"/>
        <v>0</v>
      </c>
      <c r="AB162" s="110">
        <f t="shared" si="81"/>
        <v>0</v>
      </c>
      <c r="AC162" s="110">
        <f t="shared" si="82"/>
        <v>0</v>
      </c>
      <c r="AD162" s="110">
        <f t="shared" si="83"/>
        <v>0</v>
      </c>
      <c r="AE162" s="28"/>
      <c r="AF162" s="28"/>
      <c r="AG162" s="28"/>
      <c r="AH162" s="28"/>
      <c r="AI162" s="28"/>
      <c r="AJ162" s="100"/>
      <c r="AK162" s="24">
        <f t="shared" si="69"/>
        <v>0</v>
      </c>
      <c r="AL162" s="24">
        <f t="shared" si="70"/>
        <v>0</v>
      </c>
      <c r="AM162" s="107">
        <f t="shared" si="84"/>
        <v>0</v>
      </c>
      <c r="AN162" s="108">
        <f t="shared" si="71"/>
        <v>0</v>
      </c>
      <c r="AO162" s="131">
        <f>RANK(AN162,AN5:AN302,0)</f>
        <v>1</v>
      </c>
      <c r="AP162" s="104"/>
      <c r="AY162" s="11">
        <f t="shared" si="85"/>
        <v>157</v>
      </c>
      <c r="AZ162" s="11">
        <v>0</v>
      </c>
      <c r="BA162" s="11">
        <v>0</v>
      </c>
      <c r="BB162" s="11">
        <f t="shared" si="86"/>
        <v>157</v>
      </c>
      <c r="BC162" s="11">
        <v>0</v>
      </c>
      <c r="BD162" s="11">
        <v>0</v>
      </c>
      <c r="BE162" s="11">
        <f t="shared" si="87"/>
        <v>157</v>
      </c>
      <c r="BF162" s="11">
        <v>0</v>
      </c>
      <c r="BG162" s="11">
        <v>0</v>
      </c>
      <c r="BH162" s="12">
        <f t="shared" si="88"/>
        <v>15.69999999999996</v>
      </c>
      <c r="BI162" s="13">
        <v>0</v>
      </c>
      <c r="BJ162" s="13">
        <v>0</v>
      </c>
      <c r="BK162" s="11">
        <f t="shared" si="89"/>
        <v>157</v>
      </c>
      <c r="BL162" s="11">
        <v>0</v>
      </c>
      <c r="BM162" s="11">
        <v>0</v>
      </c>
      <c r="BN162" s="11">
        <f t="shared" si="90"/>
        <v>157</v>
      </c>
      <c r="BO162" s="11">
        <v>10</v>
      </c>
      <c r="BP162" s="11">
        <v>10</v>
      </c>
      <c r="BQ162" s="11">
        <f t="shared" si="91"/>
        <v>157</v>
      </c>
      <c r="BR162" s="11">
        <v>10</v>
      </c>
      <c r="BS162" s="11">
        <v>10</v>
      </c>
    </row>
    <row r="163" spans="1:71" ht="10.8" thickBot="1" x14ac:dyDescent="0.25">
      <c r="A163" s="30">
        <v>159</v>
      </c>
      <c r="B163" s="31">
        <f>'Saisie des participants'!B162</f>
        <v>0</v>
      </c>
      <c r="C163" s="31">
        <f>'Saisie des participants'!C162</f>
        <v>0</v>
      </c>
      <c r="D163" s="31" t="str">
        <f>'Saisie des participants'!A162</f>
        <v>Féminin</v>
      </c>
      <c r="E163" s="32">
        <f>'Saisie des participants'!I162</f>
        <v>0</v>
      </c>
      <c r="F163" s="27"/>
      <c r="G163" s="28"/>
      <c r="H163" s="28"/>
      <c r="I163" s="28"/>
      <c r="J163" s="28">
        <f t="shared" si="63"/>
        <v>0</v>
      </c>
      <c r="K163" s="33">
        <f t="shared" si="64"/>
        <v>0</v>
      </c>
      <c r="L163" s="33">
        <f t="shared" si="65"/>
        <v>0</v>
      </c>
      <c r="M163" s="33">
        <f t="shared" si="66"/>
        <v>0</v>
      </c>
      <c r="N163" s="33">
        <f t="shared" si="67"/>
        <v>0</v>
      </c>
      <c r="O163" s="33">
        <f t="shared" si="68"/>
        <v>0</v>
      </c>
      <c r="P163" s="28"/>
      <c r="Q163" s="4">
        <f t="shared" si="72"/>
        <v>0</v>
      </c>
      <c r="R163" s="28"/>
      <c r="S163" s="28">
        <f t="shared" si="73"/>
        <v>0</v>
      </c>
      <c r="T163" s="29"/>
      <c r="U163" s="110">
        <f t="shared" si="74"/>
        <v>0</v>
      </c>
      <c r="V163" s="110">
        <f t="shared" si="75"/>
        <v>0</v>
      </c>
      <c r="W163" s="110">
        <f t="shared" si="76"/>
        <v>0</v>
      </c>
      <c r="X163" s="110">
        <f t="shared" si="77"/>
        <v>0</v>
      </c>
      <c r="Y163" s="110">
        <f t="shared" si="78"/>
        <v>0</v>
      </c>
      <c r="Z163" s="110">
        <f t="shared" si="79"/>
        <v>0</v>
      </c>
      <c r="AA163" s="110">
        <f t="shared" si="80"/>
        <v>0</v>
      </c>
      <c r="AB163" s="110">
        <f t="shared" si="81"/>
        <v>0</v>
      </c>
      <c r="AC163" s="110">
        <f t="shared" si="82"/>
        <v>0</v>
      </c>
      <c r="AD163" s="110">
        <f t="shared" si="83"/>
        <v>0</v>
      </c>
      <c r="AE163" s="28"/>
      <c r="AF163" s="28"/>
      <c r="AG163" s="28"/>
      <c r="AH163" s="28"/>
      <c r="AI163" s="28"/>
      <c r="AJ163" s="100"/>
      <c r="AK163" s="24">
        <f t="shared" si="69"/>
        <v>0</v>
      </c>
      <c r="AL163" s="24">
        <f t="shared" si="70"/>
        <v>0</v>
      </c>
      <c r="AM163" s="107">
        <f t="shared" si="84"/>
        <v>0</v>
      </c>
      <c r="AN163" s="108">
        <f t="shared" si="71"/>
        <v>0</v>
      </c>
      <c r="AO163" s="131">
        <f>RANK(AN163,AN5:AN302,0)</f>
        <v>1</v>
      </c>
      <c r="AP163" s="104"/>
      <c r="AY163" s="11">
        <f t="shared" si="85"/>
        <v>158</v>
      </c>
      <c r="AZ163" s="11">
        <v>0</v>
      </c>
      <c r="BA163" s="11">
        <v>0</v>
      </c>
      <c r="BB163" s="11">
        <f t="shared" si="86"/>
        <v>158</v>
      </c>
      <c r="BC163" s="11">
        <v>0</v>
      </c>
      <c r="BD163" s="11">
        <v>0</v>
      </c>
      <c r="BE163" s="11">
        <f t="shared" si="87"/>
        <v>158</v>
      </c>
      <c r="BF163" s="11">
        <v>0</v>
      </c>
      <c r="BG163" s="11">
        <v>0</v>
      </c>
      <c r="BH163" s="12">
        <f t="shared" si="88"/>
        <v>15.79999999999996</v>
      </c>
      <c r="BI163" s="13">
        <v>0</v>
      </c>
      <c r="BJ163" s="13">
        <v>0</v>
      </c>
      <c r="BK163" s="11">
        <f t="shared" si="89"/>
        <v>158</v>
      </c>
      <c r="BL163" s="11">
        <v>0</v>
      </c>
      <c r="BM163" s="11">
        <v>0</v>
      </c>
      <c r="BN163" s="11">
        <f t="shared" si="90"/>
        <v>158</v>
      </c>
      <c r="BO163" s="11">
        <v>10</v>
      </c>
      <c r="BP163" s="11">
        <v>10</v>
      </c>
      <c r="BQ163" s="11">
        <f t="shared" si="91"/>
        <v>158</v>
      </c>
      <c r="BR163" s="11">
        <v>10</v>
      </c>
      <c r="BS163" s="11">
        <v>10</v>
      </c>
    </row>
    <row r="164" spans="1:71" ht="10.8" thickBot="1" x14ac:dyDescent="0.25">
      <c r="A164" s="30">
        <v>160</v>
      </c>
      <c r="B164" s="31">
        <f>'Saisie des participants'!B163</f>
        <v>0</v>
      </c>
      <c r="C164" s="31">
        <f>'Saisie des participants'!C163</f>
        <v>0</v>
      </c>
      <c r="D164" s="31" t="str">
        <f>'Saisie des participants'!A163</f>
        <v>Féminin</v>
      </c>
      <c r="E164" s="32">
        <f>'Saisie des participants'!I163</f>
        <v>0</v>
      </c>
      <c r="F164" s="27"/>
      <c r="G164" s="28"/>
      <c r="H164" s="28"/>
      <c r="I164" s="28"/>
      <c r="J164" s="28">
        <f t="shared" si="63"/>
        <v>0</v>
      </c>
      <c r="K164" s="33">
        <f t="shared" si="64"/>
        <v>0</v>
      </c>
      <c r="L164" s="33">
        <f t="shared" si="65"/>
        <v>0</v>
      </c>
      <c r="M164" s="33">
        <f t="shared" si="66"/>
        <v>0</v>
      </c>
      <c r="N164" s="33">
        <f t="shared" si="67"/>
        <v>0</v>
      </c>
      <c r="O164" s="33">
        <f t="shared" si="68"/>
        <v>0</v>
      </c>
      <c r="P164" s="28"/>
      <c r="Q164" s="4">
        <f t="shared" si="72"/>
        <v>0</v>
      </c>
      <c r="R164" s="28"/>
      <c r="S164" s="28">
        <f t="shared" si="73"/>
        <v>0</v>
      </c>
      <c r="T164" s="29"/>
      <c r="U164" s="110">
        <f t="shared" si="74"/>
        <v>0</v>
      </c>
      <c r="V164" s="110">
        <f t="shared" si="75"/>
        <v>0</v>
      </c>
      <c r="W164" s="110">
        <f t="shared" si="76"/>
        <v>0</v>
      </c>
      <c r="X164" s="110">
        <f t="shared" si="77"/>
        <v>0</v>
      </c>
      <c r="Y164" s="110">
        <f t="shared" si="78"/>
        <v>0</v>
      </c>
      <c r="Z164" s="110">
        <f t="shared" si="79"/>
        <v>0</v>
      </c>
      <c r="AA164" s="110">
        <f t="shared" si="80"/>
        <v>0</v>
      </c>
      <c r="AB164" s="110">
        <f t="shared" si="81"/>
        <v>0</v>
      </c>
      <c r="AC164" s="110">
        <f t="shared" si="82"/>
        <v>0</v>
      </c>
      <c r="AD164" s="110">
        <f t="shared" si="83"/>
        <v>0</v>
      </c>
      <c r="AE164" s="28"/>
      <c r="AF164" s="28"/>
      <c r="AG164" s="28"/>
      <c r="AH164" s="28"/>
      <c r="AI164" s="28"/>
      <c r="AJ164" s="100"/>
      <c r="AK164" s="24">
        <f t="shared" si="69"/>
        <v>0</v>
      </c>
      <c r="AL164" s="24">
        <f t="shared" si="70"/>
        <v>0</v>
      </c>
      <c r="AM164" s="107">
        <f t="shared" si="84"/>
        <v>0</v>
      </c>
      <c r="AN164" s="108">
        <f t="shared" si="71"/>
        <v>0</v>
      </c>
      <c r="AO164" s="131">
        <f>RANK(AN164,AN5:AN302,0)</f>
        <v>1</v>
      </c>
      <c r="AP164" s="104"/>
      <c r="AY164" s="11">
        <f t="shared" si="85"/>
        <v>159</v>
      </c>
      <c r="AZ164" s="11">
        <v>0</v>
      </c>
      <c r="BA164" s="11">
        <v>0</v>
      </c>
      <c r="BB164" s="11">
        <f t="shared" si="86"/>
        <v>159</v>
      </c>
      <c r="BC164" s="11">
        <v>0</v>
      </c>
      <c r="BD164" s="11">
        <v>0</v>
      </c>
      <c r="BE164" s="11">
        <f t="shared" si="87"/>
        <v>159</v>
      </c>
      <c r="BF164" s="11">
        <v>0</v>
      </c>
      <c r="BG164" s="11">
        <v>0</v>
      </c>
      <c r="BH164" s="12">
        <f t="shared" si="88"/>
        <v>15.899999999999959</v>
      </c>
      <c r="BI164" s="13">
        <v>0</v>
      </c>
      <c r="BJ164" s="13">
        <v>0</v>
      </c>
      <c r="BK164" s="11">
        <f t="shared" si="89"/>
        <v>159</v>
      </c>
      <c r="BL164" s="11">
        <v>0</v>
      </c>
      <c r="BM164" s="11">
        <v>0</v>
      </c>
      <c r="BN164" s="11">
        <f t="shared" si="90"/>
        <v>159</v>
      </c>
      <c r="BO164" s="11">
        <v>10</v>
      </c>
      <c r="BP164" s="11">
        <v>10</v>
      </c>
      <c r="BQ164" s="11">
        <f t="shared" si="91"/>
        <v>159</v>
      </c>
      <c r="BR164" s="11">
        <v>10</v>
      </c>
      <c r="BS164" s="11">
        <v>10</v>
      </c>
    </row>
    <row r="165" spans="1:71" ht="10.8" thickBot="1" x14ac:dyDescent="0.25">
      <c r="A165" s="30">
        <v>161</v>
      </c>
      <c r="B165" s="31">
        <f>'Saisie des participants'!B164</f>
        <v>0</v>
      </c>
      <c r="C165" s="31">
        <f>'Saisie des participants'!C164</f>
        <v>0</v>
      </c>
      <c r="D165" s="31" t="str">
        <f>'Saisie des participants'!A164</f>
        <v>Féminin</v>
      </c>
      <c r="E165" s="32">
        <f>'Saisie des participants'!I164</f>
        <v>0</v>
      </c>
      <c r="F165" s="27"/>
      <c r="G165" s="28"/>
      <c r="H165" s="28"/>
      <c r="I165" s="28"/>
      <c r="J165" s="28">
        <f t="shared" si="63"/>
        <v>0</v>
      </c>
      <c r="K165" s="33">
        <f t="shared" si="64"/>
        <v>0</v>
      </c>
      <c r="L165" s="33">
        <f t="shared" si="65"/>
        <v>0</v>
      </c>
      <c r="M165" s="33">
        <f t="shared" si="66"/>
        <v>0</v>
      </c>
      <c r="N165" s="33">
        <f t="shared" si="67"/>
        <v>0</v>
      </c>
      <c r="O165" s="33">
        <f t="shared" si="68"/>
        <v>0</v>
      </c>
      <c r="P165" s="28"/>
      <c r="Q165" s="4">
        <f t="shared" si="72"/>
        <v>0</v>
      </c>
      <c r="R165" s="28"/>
      <c r="S165" s="28">
        <f t="shared" si="73"/>
        <v>0</v>
      </c>
      <c r="T165" s="29"/>
      <c r="U165" s="110">
        <f t="shared" si="74"/>
        <v>0</v>
      </c>
      <c r="V165" s="110">
        <f t="shared" si="75"/>
        <v>0</v>
      </c>
      <c r="W165" s="110">
        <f t="shared" si="76"/>
        <v>0</v>
      </c>
      <c r="X165" s="110">
        <f t="shared" si="77"/>
        <v>0</v>
      </c>
      <c r="Y165" s="110">
        <f t="shared" si="78"/>
        <v>0</v>
      </c>
      <c r="Z165" s="110">
        <f t="shared" si="79"/>
        <v>0</v>
      </c>
      <c r="AA165" s="110">
        <f t="shared" si="80"/>
        <v>0</v>
      </c>
      <c r="AB165" s="110">
        <f t="shared" si="81"/>
        <v>0</v>
      </c>
      <c r="AC165" s="110">
        <f t="shared" si="82"/>
        <v>0</v>
      </c>
      <c r="AD165" s="110">
        <f t="shared" si="83"/>
        <v>0</v>
      </c>
      <c r="AE165" s="28"/>
      <c r="AF165" s="28"/>
      <c r="AG165" s="28"/>
      <c r="AH165" s="28"/>
      <c r="AI165" s="28"/>
      <c r="AJ165" s="100"/>
      <c r="AK165" s="24">
        <f t="shared" si="69"/>
        <v>0</v>
      </c>
      <c r="AL165" s="24">
        <f t="shared" si="70"/>
        <v>0</v>
      </c>
      <c r="AM165" s="107">
        <f t="shared" si="84"/>
        <v>0</v>
      </c>
      <c r="AN165" s="108">
        <f t="shared" si="71"/>
        <v>0</v>
      </c>
      <c r="AO165" s="131">
        <f>RANK(AN165,AN5:AN302,0)</f>
        <v>1</v>
      </c>
      <c r="AP165" s="104"/>
      <c r="AY165" s="11">
        <f t="shared" si="85"/>
        <v>160</v>
      </c>
      <c r="AZ165" s="11">
        <v>0</v>
      </c>
      <c r="BA165" s="11">
        <v>0</v>
      </c>
      <c r="BB165" s="11">
        <f t="shared" si="86"/>
        <v>160</v>
      </c>
      <c r="BC165" s="11">
        <v>0</v>
      </c>
      <c r="BD165" s="11">
        <v>0</v>
      </c>
      <c r="BE165" s="11">
        <f t="shared" si="87"/>
        <v>160</v>
      </c>
      <c r="BF165" s="11">
        <v>0</v>
      </c>
      <c r="BG165" s="11">
        <v>0</v>
      </c>
      <c r="BH165" s="12">
        <f t="shared" si="88"/>
        <v>15.999999999999959</v>
      </c>
      <c r="BI165" s="13">
        <v>0</v>
      </c>
      <c r="BJ165" s="13">
        <v>0</v>
      </c>
      <c r="BK165" s="11">
        <f t="shared" si="89"/>
        <v>160</v>
      </c>
      <c r="BL165" s="11">
        <v>0</v>
      </c>
      <c r="BM165" s="11">
        <v>0</v>
      </c>
      <c r="BN165" s="11">
        <f t="shared" si="90"/>
        <v>160</v>
      </c>
      <c r="BO165" s="11">
        <v>10</v>
      </c>
      <c r="BP165" s="11">
        <v>10</v>
      </c>
      <c r="BQ165" s="11">
        <f t="shared" si="91"/>
        <v>160</v>
      </c>
      <c r="BR165" s="11">
        <v>10</v>
      </c>
      <c r="BS165" s="11">
        <v>10</v>
      </c>
    </row>
    <row r="166" spans="1:71" ht="10.8" thickBot="1" x14ac:dyDescent="0.25">
      <c r="A166" s="30">
        <v>162</v>
      </c>
      <c r="B166" s="31">
        <f>'Saisie des participants'!B165</f>
        <v>0</v>
      </c>
      <c r="C166" s="31">
        <f>'Saisie des participants'!C165</f>
        <v>0</v>
      </c>
      <c r="D166" s="31" t="str">
        <f>'Saisie des participants'!A165</f>
        <v>Féminin</v>
      </c>
      <c r="E166" s="32">
        <f>'Saisie des participants'!I165</f>
        <v>0</v>
      </c>
      <c r="F166" s="27"/>
      <c r="G166" s="28"/>
      <c r="H166" s="28"/>
      <c r="I166" s="28"/>
      <c r="J166" s="28">
        <f t="shared" si="63"/>
        <v>0</v>
      </c>
      <c r="K166" s="33">
        <f t="shared" si="64"/>
        <v>0</v>
      </c>
      <c r="L166" s="33">
        <f t="shared" si="65"/>
        <v>0</v>
      </c>
      <c r="M166" s="33">
        <f t="shared" si="66"/>
        <v>0</v>
      </c>
      <c r="N166" s="33">
        <f t="shared" si="67"/>
        <v>0</v>
      </c>
      <c r="O166" s="33">
        <f t="shared" si="68"/>
        <v>0</v>
      </c>
      <c r="P166" s="28"/>
      <c r="Q166" s="4">
        <f t="shared" si="72"/>
        <v>0</v>
      </c>
      <c r="R166" s="28"/>
      <c r="S166" s="28">
        <f t="shared" si="73"/>
        <v>0</v>
      </c>
      <c r="T166" s="29"/>
      <c r="U166" s="110">
        <f t="shared" si="74"/>
        <v>0</v>
      </c>
      <c r="V166" s="110">
        <f t="shared" si="75"/>
        <v>0</v>
      </c>
      <c r="W166" s="110">
        <f t="shared" si="76"/>
        <v>0</v>
      </c>
      <c r="X166" s="110">
        <f t="shared" si="77"/>
        <v>0</v>
      </c>
      <c r="Y166" s="110">
        <f t="shared" si="78"/>
        <v>0</v>
      </c>
      <c r="Z166" s="110">
        <f t="shared" si="79"/>
        <v>0</v>
      </c>
      <c r="AA166" s="110">
        <f t="shared" si="80"/>
        <v>0</v>
      </c>
      <c r="AB166" s="110">
        <f t="shared" si="81"/>
        <v>0</v>
      </c>
      <c r="AC166" s="110">
        <f t="shared" si="82"/>
        <v>0</v>
      </c>
      <c r="AD166" s="110">
        <f t="shared" si="83"/>
        <v>0</v>
      </c>
      <c r="AE166" s="28"/>
      <c r="AF166" s="28"/>
      <c r="AG166" s="28"/>
      <c r="AH166" s="28"/>
      <c r="AI166" s="28"/>
      <c r="AJ166" s="100"/>
      <c r="AK166" s="24">
        <f t="shared" si="69"/>
        <v>0</v>
      </c>
      <c r="AL166" s="24">
        <f t="shared" si="70"/>
        <v>0</v>
      </c>
      <c r="AM166" s="107">
        <f t="shared" si="84"/>
        <v>0</v>
      </c>
      <c r="AN166" s="108">
        <f t="shared" si="71"/>
        <v>0</v>
      </c>
      <c r="AO166" s="131">
        <f>RANK(AN166,AN5:AN302,0)</f>
        <v>1</v>
      </c>
      <c r="AP166" s="104"/>
      <c r="AY166" s="11">
        <f t="shared" si="85"/>
        <v>161</v>
      </c>
      <c r="AZ166" s="11">
        <v>0</v>
      </c>
      <c r="BA166" s="11">
        <v>0</v>
      </c>
      <c r="BB166" s="11">
        <f t="shared" si="86"/>
        <v>161</v>
      </c>
      <c r="BC166" s="11">
        <v>0</v>
      </c>
      <c r="BD166" s="11">
        <v>0</v>
      </c>
      <c r="BE166" s="11">
        <f t="shared" si="87"/>
        <v>161</v>
      </c>
      <c r="BF166" s="11">
        <v>0</v>
      </c>
      <c r="BG166" s="11">
        <v>0</v>
      </c>
      <c r="BH166" s="12">
        <f t="shared" si="88"/>
        <v>16.099999999999959</v>
      </c>
      <c r="BI166" s="13">
        <v>0</v>
      </c>
      <c r="BJ166" s="13">
        <v>0</v>
      </c>
      <c r="BK166" s="11">
        <f t="shared" si="89"/>
        <v>161</v>
      </c>
      <c r="BL166" s="11">
        <v>0</v>
      </c>
      <c r="BM166" s="11">
        <v>0</v>
      </c>
      <c r="BN166" s="11">
        <f t="shared" si="90"/>
        <v>161</v>
      </c>
      <c r="BO166" s="11">
        <v>10</v>
      </c>
      <c r="BP166" s="11">
        <v>10</v>
      </c>
      <c r="BQ166" s="11">
        <f t="shared" si="91"/>
        <v>161</v>
      </c>
      <c r="BR166" s="11">
        <v>10</v>
      </c>
      <c r="BS166" s="11">
        <v>10</v>
      </c>
    </row>
    <row r="167" spans="1:71" ht="10.8" thickBot="1" x14ac:dyDescent="0.25">
      <c r="A167" s="30">
        <v>163</v>
      </c>
      <c r="B167" s="31">
        <f>'Saisie des participants'!B166</f>
        <v>0</v>
      </c>
      <c r="C167" s="31">
        <f>'Saisie des participants'!C166</f>
        <v>0</v>
      </c>
      <c r="D167" s="31" t="str">
        <f>'Saisie des participants'!A166</f>
        <v>Féminin</v>
      </c>
      <c r="E167" s="32">
        <f>'Saisie des participants'!I166</f>
        <v>0</v>
      </c>
      <c r="F167" s="27"/>
      <c r="G167" s="28"/>
      <c r="H167" s="28"/>
      <c r="I167" s="28"/>
      <c r="J167" s="28">
        <f t="shared" si="63"/>
        <v>0</v>
      </c>
      <c r="K167" s="33">
        <f t="shared" si="64"/>
        <v>0</v>
      </c>
      <c r="L167" s="33">
        <f t="shared" si="65"/>
        <v>0</v>
      </c>
      <c r="M167" s="33">
        <f t="shared" si="66"/>
        <v>0</v>
      </c>
      <c r="N167" s="33">
        <f t="shared" si="67"/>
        <v>0</v>
      </c>
      <c r="O167" s="33">
        <f t="shared" si="68"/>
        <v>0</v>
      </c>
      <c r="P167" s="28"/>
      <c r="Q167" s="4">
        <f t="shared" si="72"/>
        <v>0</v>
      </c>
      <c r="R167" s="28"/>
      <c r="S167" s="28">
        <f t="shared" si="73"/>
        <v>0</v>
      </c>
      <c r="T167" s="29"/>
      <c r="U167" s="110">
        <f t="shared" si="74"/>
        <v>0</v>
      </c>
      <c r="V167" s="110">
        <f t="shared" si="75"/>
        <v>0</v>
      </c>
      <c r="W167" s="110">
        <f t="shared" si="76"/>
        <v>0</v>
      </c>
      <c r="X167" s="110">
        <f t="shared" si="77"/>
        <v>0</v>
      </c>
      <c r="Y167" s="110">
        <f t="shared" si="78"/>
        <v>0</v>
      </c>
      <c r="Z167" s="110">
        <f t="shared" si="79"/>
        <v>0</v>
      </c>
      <c r="AA167" s="110">
        <f t="shared" si="80"/>
        <v>0</v>
      </c>
      <c r="AB167" s="110">
        <f t="shared" si="81"/>
        <v>0</v>
      </c>
      <c r="AC167" s="110">
        <f t="shared" si="82"/>
        <v>0</v>
      </c>
      <c r="AD167" s="110">
        <f t="shared" si="83"/>
        <v>0</v>
      </c>
      <c r="AE167" s="28"/>
      <c r="AF167" s="28"/>
      <c r="AG167" s="28"/>
      <c r="AH167" s="28"/>
      <c r="AI167" s="28"/>
      <c r="AJ167" s="100"/>
      <c r="AK167" s="24">
        <f t="shared" si="69"/>
        <v>0</v>
      </c>
      <c r="AL167" s="24">
        <f t="shared" si="70"/>
        <v>0</v>
      </c>
      <c r="AM167" s="107">
        <f t="shared" si="84"/>
        <v>0</v>
      </c>
      <c r="AN167" s="108">
        <f t="shared" si="71"/>
        <v>0</v>
      </c>
      <c r="AO167" s="131">
        <f>RANK(AN167,AN5:AN302,0)</f>
        <v>1</v>
      </c>
      <c r="AP167" s="104"/>
      <c r="AY167" s="11">
        <f t="shared" si="85"/>
        <v>162</v>
      </c>
      <c r="AZ167" s="11">
        <v>0</v>
      </c>
      <c r="BA167" s="11">
        <v>0</v>
      </c>
      <c r="BB167" s="11">
        <f t="shared" si="86"/>
        <v>162</v>
      </c>
      <c r="BC167" s="11">
        <v>0</v>
      </c>
      <c r="BD167" s="11">
        <v>0</v>
      </c>
      <c r="BE167" s="11">
        <f t="shared" si="87"/>
        <v>162</v>
      </c>
      <c r="BF167" s="11">
        <v>0</v>
      </c>
      <c r="BG167" s="11">
        <v>0</v>
      </c>
      <c r="BH167" s="12">
        <f t="shared" si="88"/>
        <v>16.19999999999996</v>
      </c>
      <c r="BI167" s="13">
        <v>0</v>
      </c>
      <c r="BJ167" s="13">
        <v>0</v>
      </c>
      <c r="BK167" s="11">
        <f t="shared" si="89"/>
        <v>162</v>
      </c>
      <c r="BL167" s="11">
        <v>0</v>
      </c>
      <c r="BM167" s="11">
        <v>0</v>
      </c>
      <c r="BN167" s="11">
        <f t="shared" si="90"/>
        <v>162</v>
      </c>
      <c r="BO167" s="11">
        <v>10</v>
      </c>
      <c r="BP167" s="11">
        <v>10</v>
      </c>
      <c r="BQ167" s="11">
        <f t="shared" si="91"/>
        <v>162</v>
      </c>
      <c r="BR167" s="11">
        <v>10</v>
      </c>
      <c r="BS167" s="11">
        <v>10</v>
      </c>
    </row>
    <row r="168" spans="1:71" ht="10.8" thickBot="1" x14ac:dyDescent="0.25">
      <c r="A168" s="30">
        <v>164</v>
      </c>
      <c r="B168" s="31">
        <f>'Saisie des participants'!B167</f>
        <v>0</v>
      </c>
      <c r="C168" s="31">
        <f>'Saisie des participants'!C167</f>
        <v>0</v>
      </c>
      <c r="D168" s="31" t="str">
        <f>'Saisie des participants'!A167</f>
        <v>Féminin</v>
      </c>
      <c r="E168" s="32">
        <f>'Saisie des participants'!I167</f>
        <v>0</v>
      </c>
      <c r="F168" s="27"/>
      <c r="G168" s="28"/>
      <c r="H168" s="28"/>
      <c r="I168" s="28"/>
      <c r="J168" s="28">
        <f t="shared" si="63"/>
        <v>0</v>
      </c>
      <c r="K168" s="33">
        <f t="shared" si="64"/>
        <v>0</v>
      </c>
      <c r="L168" s="33">
        <f t="shared" si="65"/>
        <v>0</v>
      </c>
      <c r="M168" s="33">
        <f t="shared" si="66"/>
        <v>0</v>
      </c>
      <c r="N168" s="33">
        <f t="shared" si="67"/>
        <v>0</v>
      </c>
      <c r="O168" s="33">
        <f t="shared" si="68"/>
        <v>0</v>
      </c>
      <c r="P168" s="28"/>
      <c r="Q168" s="4">
        <f t="shared" si="72"/>
        <v>0</v>
      </c>
      <c r="R168" s="28"/>
      <c r="S168" s="28">
        <f t="shared" si="73"/>
        <v>0</v>
      </c>
      <c r="T168" s="29"/>
      <c r="U168" s="110">
        <f t="shared" si="74"/>
        <v>0</v>
      </c>
      <c r="V168" s="110">
        <f t="shared" si="75"/>
        <v>0</v>
      </c>
      <c r="W168" s="110">
        <f t="shared" si="76"/>
        <v>0</v>
      </c>
      <c r="X168" s="110">
        <f t="shared" si="77"/>
        <v>0</v>
      </c>
      <c r="Y168" s="110">
        <f t="shared" si="78"/>
        <v>0</v>
      </c>
      <c r="Z168" s="110">
        <f t="shared" si="79"/>
        <v>0</v>
      </c>
      <c r="AA168" s="110">
        <f t="shared" si="80"/>
        <v>0</v>
      </c>
      <c r="AB168" s="110">
        <f t="shared" si="81"/>
        <v>0</v>
      </c>
      <c r="AC168" s="110">
        <f t="shared" si="82"/>
        <v>0</v>
      </c>
      <c r="AD168" s="110">
        <f t="shared" si="83"/>
        <v>0</v>
      </c>
      <c r="AE168" s="28"/>
      <c r="AF168" s="28"/>
      <c r="AG168" s="28"/>
      <c r="AH168" s="28"/>
      <c r="AI168" s="28"/>
      <c r="AJ168" s="100"/>
      <c r="AK168" s="24">
        <f t="shared" si="69"/>
        <v>0</v>
      </c>
      <c r="AL168" s="24">
        <f t="shared" si="70"/>
        <v>0</v>
      </c>
      <c r="AM168" s="107">
        <f t="shared" si="84"/>
        <v>0</v>
      </c>
      <c r="AN168" s="108">
        <f t="shared" si="71"/>
        <v>0</v>
      </c>
      <c r="AO168" s="131">
        <f>RANK(AN168,AN5:AN302,0)</f>
        <v>1</v>
      </c>
      <c r="AP168" s="104"/>
      <c r="AY168" s="11">
        <f t="shared" si="85"/>
        <v>163</v>
      </c>
      <c r="AZ168" s="11">
        <v>0</v>
      </c>
      <c r="BA168" s="11">
        <v>0</v>
      </c>
      <c r="BB168" s="11">
        <f t="shared" si="86"/>
        <v>163</v>
      </c>
      <c r="BC168" s="11">
        <v>0</v>
      </c>
      <c r="BD168" s="11">
        <v>0</v>
      </c>
      <c r="BE168" s="11">
        <f t="shared" si="87"/>
        <v>163</v>
      </c>
      <c r="BF168" s="11">
        <v>0</v>
      </c>
      <c r="BG168" s="11">
        <v>0</v>
      </c>
      <c r="BH168" s="12">
        <f t="shared" si="88"/>
        <v>16.299999999999962</v>
      </c>
      <c r="BI168" s="13">
        <v>0</v>
      </c>
      <c r="BJ168" s="13">
        <v>0</v>
      </c>
      <c r="BK168" s="11">
        <f t="shared" si="89"/>
        <v>163</v>
      </c>
      <c r="BL168" s="11">
        <v>0</v>
      </c>
      <c r="BM168" s="11">
        <v>0</v>
      </c>
      <c r="BN168" s="11">
        <f t="shared" si="90"/>
        <v>163</v>
      </c>
      <c r="BO168" s="11">
        <v>10</v>
      </c>
      <c r="BP168" s="11">
        <v>10</v>
      </c>
      <c r="BQ168" s="11">
        <f t="shared" si="91"/>
        <v>163</v>
      </c>
      <c r="BR168" s="11">
        <v>10</v>
      </c>
      <c r="BS168" s="11">
        <v>10</v>
      </c>
    </row>
    <row r="169" spans="1:71" ht="10.8" thickBot="1" x14ac:dyDescent="0.25">
      <c r="A169" s="30">
        <v>165</v>
      </c>
      <c r="B169" s="31">
        <f>'Saisie des participants'!B168</f>
        <v>0</v>
      </c>
      <c r="C169" s="31">
        <f>'Saisie des participants'!C168</f>
        <v>0</v>
      </c>
      <c r="D169" s="31" t="str">
        <f>'Saisie des participants'!A168</f>
        <v>Féminin</v>
      </c>
      <c r="E169" s="32">
        <f>'Saisie des participants'!I168</f>
        <v>0</v>
      </c>
      <c r="F169" s="27"/>
      <c r="G169" s="28"/>
      <c r="H169" s="28"/>
      <c r="I169" s="28"/>
      <c r="J169" s="28">
        <f t="shared" si="63"/>
        <v>0</v>
      </c>
      <c r="K169" s="33">
        <f t="shared" si="64"/>
        <v>0</v>
      </c>
      <c r="L169" s="33">
        <f t="shared" si="65"/>
        <v>0</v>
      </c>
      <c r="M169" s="33">
        <f t="shared" si="66"/>
        <v>0</v>
      </c>
      <c r="N169" s="33">
        <f t="shared" si="67"/>
        <v>0</v>
      </c>
      <c r="O169" s="33">
        <f t="shared" si="68"/>
        <v>0</v>
      </c>
      <c r="P169" s="28"/>
      <c r="Q169" s="4">
        <f t="shared" si="72"/>
        <v>0</v>
      </c>
      <c r="R169" s="28"/>
      <c r="S169" s="28">
        <f t="shared" si="73"/>
        <v>0</v>
      </c>
      <c r="T169" s="29"/>
      <c r="U169" s="110">
        <f t="shared" si="74"/>
        <v>0</v>
      </c>
      <c r="V169" s="110">
        <f t="shared" si="75"/>
        <v>0</v>
      </c>
      <c r="W169" s="110">
        <f t="shared" si="76"/>
        <v>0</v>
      </c>
      <c r="X169" s="110">
        <f t="shared" si="77"/>
        <v>0</v>
      </c>
      <c r="Y169" s="110">
        <f t="shared" si="78"/>
        <v>0</v>
      </c>
      <c r="Z169" s="110">
        <f t="shared" si="79"/>
        <v>0</v>
      </c>
      <c r="AA169" s="110">
        <f t="shared" si="80"/>
        <v>0</v>
      </c>
      <c r="AB169" s="110">
        <f t="shared" si="81"/>
        <v>0</v>
      </c>
      <c r="AC169" s="110">
        <f t="shared" si="82"/>
        <v>0</v>
      </c>
      <c r="AD169" s="110">
        <f t="shared" si="83"/>
        <v>0</v>
      </c>
      <c r="AE169" s="28"/>
      <c r="AF169" s="28"/>
      <c r="AG169" s="28"/>
      <c r="AH169" s="28"/>
      <c r="AI169" s="28"/>
      <c r="AJ169" s="100"/>
      <c r="AK169" s="24">
        <f t="shared" si="69"/>
        <v>0</v>
      </c>
      <c r="AL169" s="24">
        <f t="shared" si="70"/>
        <v>0</v>
      </c>
      <c r="AM169" s="107">
        <f t="shared" si="84"/>
        <v>0</v>
      </c>
      <c r="AN169" s="108">
        <f t="shared" si="71"/>
        <v>0</v>
      </c>
      <c r="AO169" s="131">
        <f>RANK(AN169,AN5:AN302,0)</f>
        <v>1</v>
      </c>
      <c r="AP169" s="104"/>
      <c r="AY169" s="11">
        <f t="shared" si="85"/>
        <v>164</v>
      </c>
      <c r="AZ169" s="11">
        <v>0</v>
      </c>
      <c r="BA169" s="11">
        <v>0</v>
      </c>
      <c r="BB169" s="11">
        <f t="shared" si="86"/>
        <v>164</v>
      </c>
      <c r="BC169" s="11">
        <v>0</v>
      </c>
      <c r="BD169" s="11">
        <v>0</v>
      </c>
      <c r="BE169" s="11">
        <f t="shared" si="87"/>
        <v>164</v>
      </c>
      <c r="BF169" s="11">
        <v>0</v>
      </c>
      <c r="BG169" s="11">
        <v>0</v>
      </c>
      <c r="BH169" s="12">
        <f t="shared" si="88"/>
        <v>16.399999999999963</v>
      </c>
      <c r="BI169" s="13">
        <v>0</v>
      </c>
      <c r="BJ169" s="13">
        <v>0</v>
      </c>
      <c r="BK169" s="11">
        <f t="shared" si="89"/>
        <v>164</v>
      </c>
      <c r="BL169" s="11">
        <v>0</v>
      </c>
      <c r="BM169" s="11">
        <v>0</v>
      </c>
      <c r="BN169" s="11">
        <f t="shared" si="90"/>
        <v>164</v>
      </c>
      <c r="BO169" s="11">
        <v>10</v>
      </c>
      <c r="BP169" s="11">
        <v>10</v>
      </c>
      <c r="BQ169" s="11">
        <f t="shared" si="91"/>
        <v>164</v>
      </c>
      <c r="BR169" s="11">
        <v>10</v>
      </c>
      <c r="BS169" s="11">
        <v>10</v>
      </c>
    </row>
    <row r="170" spans="1:71" ht="10.8" thickBot="1" x14ac:dyDescent="0.25">
      <c r="A170" s="30">
        <v>166</v>
      </c>
      <c r="B170" s="31">
        <f>'Saisie des participants'!B169</f>
        <v>0</v>
      </c>
      <c r="C170" s="31">
        <f>'Saisie des participants'!C169</f>
        <v>0</v>
      </c>
      <c r="D170" s="31" t="str">
        <f>'Saisie des participants'!A169</f>
        <v>Féminin</v>
      </c>
      <c r="E170" s="32">
        <f>'Saisie des participants'!I169</f>
        <v>0</v>
      </c>
      <c r="F170" s="27"/>
      <c r="G170" s="28"/>
      <c r="H170" s="28"/>
      <c r="I170" s="28"/>
      <c r="J170" s="28">
        <f t="shared" si="63"/>
        <v>0</v>
      </c>
      <c r="K170" s="33">
        <f t="shared" si="64"/>
        <v>0</v>
      </c>
      <c r="L170" s="33">
        <f t="shared" si="65"/>
        <v>0</v>
      </c>
      <c r="M170" s="33">
        <f t="shared" si="66"/>
        <v>0</v>
      </c>
      <c r="N170" s="33">
        <f t="shared" si="67"/>
        <v>0</v>
      </c>
      <c r="O170" s="33">
        <f t="shared" si="68"/>
        <v>0</v>
      </c>
      <c r="P170" s="28"/>
      <c r="Q170" s="4">
        <f t="shared" si="72"/>
        <v>0</v>
      </c>
      <c r="R170" s="28"/>
      <c r="S170" s="28">
        <f t="shared" si="73"/>
        <v>0</v>
      </c>
      <c r="T170" s="29"/>
      <c r="U170" s="110">
        <f t="shared" si="74"/>
        <v>0</v>
      </c>
      <c r="V170" s="110">
        <f t="shared" si="75"/>
        <v>0</v>
      </c>
      <c r="W170" s="110">
        <f t="shared" si="76"/>
        <v>0</v>
      </c>
      <c r="X170" s="110">
        <f t="shared" si="77"/>
        <v>0</v>
      </c>
      <c r="Y170" s="110">
        <f t="shared" si="78"/>
        <v>0</v>
      </c>
      <c r="Z170" s="110">
        <f t="shared" si="79"/>
        <v>0</v>
      </c>
      <c r="AA170" s="110">
        <f t="shared" si="80"/>
        <v>0</v>
      </c>
      <c r="AB170" s="110">
        <f t="shared" si="81"/>
        <v>0</v>
      </c>
      <c r="AC170" s="110">
        <f t="shared" si="82"/>
        <v>0</v>
      </c>
      <c r="AD170" s="110">
        <f t="shared" si="83"/>
        <v>0</v>
      </c>
      <c r="AE170" s="28"/>
      <c r="AF170" s="28"/>
      <c r="AG170" s="28"/>
      <c r="AH170" s="28"/>
      <c r="AI170" s="28"/>
      <c r="AJ170" s="100"/>
      <c r="AK170" s="24">
        <f t="shared" si="69"/>
        <v>0</v>
      </c>
      <c r="AL170" s="24">
        <f t="shared" si="70"/>
        <v>0</v>
      </c>
      <c r="AM170" s="107">
        <f t="shared" si="84"/>
        <v>0</v>
      </c>
      <c r="AN170" s="108">
        <f t="shared" si="71"/>
        <v>0</v>
      </c>
      <c r="AO170" s="131">
        <f>RANK(AN170,AN5:AN302,0)</f>
        <v>1</v>
      </c>
      <c r="AP170" s="104"/>
      <c r="AY170" s="11">
        <f t="shared" si="85"/>
        <v>165</v>
      </c>
      <c r="AZ170" s="11">
        <v>0</v>
      </c>
      <c r="BA170" s="11">
        <v>0</v>
      </c>
      <c r="BB170" s="11">
        <f t="shared" si="86"/>
        <v>165</v>
      </c>
      <c r="BC170" s="11">
        <v>0</v>
      </c>
      <c r="BD170" s="11">
        <v>0</v>
      </c>
      <c r="BE170" s="11">
        <f t="shared" si="87"/>
        <v>165</v>
      </c>
      <c r="BF170" s="11">
        <v>0</v>
      </c>
      <c r="BG170" s="11">
        <v>0</v>
      </c>
      <c r="BH170" s="12">
        <f t="shared" si="88"/>
        <v>16.499999999999964</v>
      </c>
      <c r="BI170" s="13">
        <v>0</v>
      </c>
      <c r="BJ170" s="13">
        <v>0</v>
      </c>
      <c r="BK170" s="11">
        <f t="shared" si="89"/>
        <v>165</v>
      </c>
      <c r="BL170" s="11">
        <v>0</v>
      </c>
      <c r="BM170" s="11">
        <v>0</v>
      </c>
      <c r="BN170" s="11">
        <f t="shared" si="90"/>
        <v>165</v>
      </c>
      <c r="BO170" s="11">
        <v>10</v>
      </c>
      <c r="BP170" s="11">
        <v>10</v>
      </c>
      <c r="BQ170" s="11">
        <f t="shared" si="91"/>
        <v>165</v>
      </c>
      <c r="BR170" s="11">
        <v>10</v>
      </c>
      <c r="BS170" s="11">
        <v>10</v>
      </c>
    </row>
    <row r="171" spans="1:71" ht="10.8" thickBot="1" x14ac:dyDescent="0.25">
      <c r="A171" s="30">
        <v>167</v>
      </c>
      <c r="B171" s="31">
        <f>'Saisie des participants'!B170</f>
        <v>0</v>
      </c>
      <c r="C171" s="31">
        <f>'Saisie des participants'!C170</f>
        <v>0</v>
      </c>
      <c r="D171" s="31" t="str">
        <f>'Saisie des participants'!A170</f>
        <v>Féminin</v>
      </c>
      <c r="E171" s="32">
        <f>'Saisie des participants'!I170</f>
        <v>0</v>
      </c>
      <c r="F171" s="27"/>
      <c r="G171" s="28"/>
      <c r="H171" s="28"/>
      <c r="I171" s="28"/>
      <c r="J171" s="28">
        <f t="shared" si="63"/>
        <v>0</v>
      </c>
      <c r="K171" s="33">
        <f t="shared" si="64"/>
        <v>0</v>
      </c>
      <c r="L171" s="33">
        <f t="shared" si="65"/>
        <v>0</v>
      </c>
      <c r="M171" s="33">
        <f t="shared" si="66"/>
        <v>0</v>
      </c>
      <c r="N171" s="33">
        <f t="shared" si="67"/>
        <v>0</v>
      </c>
      <c r="O171" s="33">
        <f t="shared" si="68"/>
        <v>0</v>
      </c>
      <c r="P171" s="28"/>
      <c r="Q171" s="4">
        <f t="shared" si="72"/>
        <v>0</v>
      </c>
      <c r="R171" s="28"/>
      <c r="S171" s="28">
        <f t="shared" si="73"/>
        <v>0</v>
      </c>
      <c r="T171" s="29"/>
      <c r="U171" s="110">
        <f t="shared" si="74"/>
        <v>0</v>
      </c>
      <c r="V171" s="110">
        <f t="shared" si="75"/>
        <v>0</v>
      </c>
      <c r="W171" s="110">
        <f t="shared" si="76"/>
        <v>0</v>
      </c>
      <c r="X171" s="110">
        <f t="shared" si="77"/>
        <v>0</v>
      </c>
      <c r="Y171" s="110">
        <f t="shared" si="78"/>
        <v>0</v>
      </c>
      <c r="Z171" s="110">
        <f t="shared" si="79"/>
        <v>0</v>
      </c>
      <c r="AA171" s="110">
        <f t="shared" si="80"/>
        <v>0</v>
      </c>
      <c r="AB171" s="110">
        <f t="shared" si="81"/>
        <v>0</v>
      </c>
      <c r="AC171" s="110">
        <f t="shared" si="82"/>
        <v>0</v>
      </c>
      <c r="AD171" s="110">
        <f t="shared" si="83"/>
        <v>0</v>
      </c>
      <c r="AE171" s="28"/>
      <c r="AF171" s="28"/>
      <c r="AG171" s="28"/>
      <c r="AH171" s="28"/>
      <c r="AI171" s="28"/>
      <c r="AJ171" s="100"/>
      <c r="AK171" s="24">
        <f t="shared" si="69"/>
        <v>0</v>
      </c>
      <c r="AL171" s="24">
        <f t="shared" si="70"/>
        <v>0</v>
      </c>
      <c r="AM171" s="107">
        <f t="shared" si="84"/>
        <v>0</v>
      </c>
      <c r="AN171" s="108">
        <f t="shared" si="71"/>
        <v>0</v>
      </c>
      <c r="AO171" s="131">
        <f>RANK(AN171,AN5:AN302,0)</f>
        <v>1</v>
      </c>
      <c r="AP171" s="104"/>
      <c r="AY171" s="11">
        <f t="shared" si="85"/>
        <v>166</v>
      </c>
      <c r="AZ171" s="11">
        <v>0</v>
      </c>
      <c r="BA171" s="11">
        <v>0</v>
      </c>
      <c r="BB171" s="11">
        <f t="shared" si="86"/>
        <v>166</v>
      </c>
      <c r="BC171" s="11">
        <v>0</v>
      </c>
      <c r="BD171" s="11">
        <v>0</v>
      </c>
      <c r="BE171" s="11">
        <f t="shared" si="87"/>
        <v>166</v>
      </c>
      <c r="BF171" s="11">
        <v>0</v>
      </c>
      <c r="BG171" s="11">
        <v>0</v>
      </c>
      <c r="BH171" s="12">
        <f t="shared" si="88"/>
        <v>16.599999999999966</v>
      </c>
      <c r="BI171" s="13">
        <v>0</v>
      </c>
      <c r="BJ171" s="13">
        <v>0</v>
      </c>
      <c r="BK171" s="11">
        <f t="shared" si="89"/>
        <v>166</v>
      </c>
      <c r="BL171" s="11">
        <v>0</v>
      </c>
      <c r="BM171" s="11">
        <v>0</v>
      </c>
      <c r="BN171" s="11">
        <f t="shared" si="90"/>
        <v>166</v>
      </c>
      <c r="BO171" s="11">
        <v>10</v>
      </c>
      <c r="BP171" s="11">
        <v>10</v>
      </c>
      <c r="BQ171" s="11">
        <f t="shared" si="91"/>
        <v>166</v>
      </c>
      <c r="BR171" s="11">
        <v>10</v>
      </c>
      <c r="BS171" s="11">
        <v>10</v>
      </c>
    </row>
    <row r="172" spans="1:71" ht="10.8" thickBot="1" x14ac:dyDescent="0.25">
      <c r="A172" s="30">
        <v>168</v>
      </c>
      <c r="B172" s="31">
        <f>'Saisie des participants'!B171</f>
        <v>0</v>
      </c>
      <c r="C172" s="31">
        <f>'Saisie des participants'!C171</f>
        <v>0</v>
      </c>
      <c r="D172" s="31" t="str">
        <f>'Saisie des participants'!A171</f>
        <v>Féminin</v>
      </c>
      <c r="E172" s="32">
        <f>'Saisie des participants'!I171</f>
        <v>0</v>
      </c>
      <c r="F172" s="27"/>
      <c r="G172" s="28"/>
      <c r="H172" s="28"/>
      <c r="I172" s="28"/>
      <c r="J172" s="28">
        <f t="shared" si="63"/>
        <v>0</v>
      </c>
      <c r="K172" s="33">
        <f t="shared" si="64"/>
        <v>0</v>
      </c>
      <c r="L172" s="33">
        <f t="shared" si="65"/>
        <v>0</v>
      </c>
      <c r="M172" s="33">
        <f t="shared" si="66"/>
        <v>0</v>
      </c>
      <c r="N172" s="33">
        <f t="shared" si="67"/>
        <v>0</v>
      </c>
      <c r="O172" s="33">
        <f t="shared" si="68"/>
        <v>0</v>
      </c>
      <c r="P172" s="28"/>
      <c r="Q172" s="4">
        <f t="shared" si="72"/>
        <v>0</v>
      </c>
      <c r="R172" s="28"/>
      <c r="S172" s="28">
        <f t="shared" si="73"/>
        <v>0</v>
      </c>
      <c r="T172" s="29"/>
      <c r="U172" s="110">
        <f t="shared" si="74"/>
        <v>0</v>
      </c>
      <c r="V172" s="110">
        <f t="shared" si="75"/>
        <v>0</v>
      </c>
      <c r="W172" s="110">
        <f t="shared" si="76"/>
        <v>0</v>
      </c>
      <c r="X172" s="110">
        <f t="shared" si="77"/>
        <v>0</v>
      </c>
      <c r="Y172" s="110">
        <f t="shared" si="78"/>
        <v>0</v>
      </c>
      <c r="Z172" s="110">
        <f t="shared" si="79"/>
        <v>0</v>
      </c>
      <c r="AA172" s="110">
        <f t="shared" si="80"/>
        <v>0</v>
      </c>
      <c r="AB172" s="110">
        <f t="shared" si="81"/>
        <v>0</v>
      </c>
      <c r="AC172" s="110">
        <f t="shared" si="82"/>
        <v>0</v>
      </c>
      <c r="AD172" s="110">
        <f t="shared" si="83"/>
        <v>0</v>
      </c>
      <c r="AE172" s="28"/>
      <c r="AF172" s="28"/>
      <c r="AG172" s="28"/>
      <c r="AH172" s="28"/>
      <c r="AI172" s="28"/>
      <c r="AJ172" s="100"/>
      <c r="AK172" s="24">
        <f t="shared" si="69"/>
        <v>0</v>
      </c>
      <c r="AL172" s="24">
        <f t="shared" si="70"/>
        <v>0</v>
      </c>
      <c r="AM172" s="107">
        <f t="shared" si="84"/>
        <v>0</v>
      </c>
      <c r="AN172" s="108">
        <f t="shared" si="71"/>
        <v>0</v>
      </c>
      <c r="AO172" s="131">
        <f>RANK(AN172,AN5:AN302,0)</f>
        <v>1</v>
      </c>
      <c r="AP172" s="104"/>
      <c r="AY172" s="11">
        <f t="shared" si="85"/>
        <v>167</v>
      </c>
      <c r="AZ172" s="11">
        <v>0</v>
      </c>
      <c r="BA172" s="11">
        <v>0</v>
      </c>
      <c r="BB172" s="11">
        <f t="shared" si="86"/>
        <v>167</v>
      </c>
      <c r="BC172" s="11">
        <v>0</v>
      </c>
      <c r="BD172" s="11">
        <v>0</v>
      </c>
      <c r="BE172" s="11">
        <f t="shared" si="87"/>
        <v>167</v>
      </c>
      <c r="BF172" s="11">
        <v>0</v>
      </c>
      <c r="BG172" s="11">
        <v>0</v>
      </c>
      <c r="BH172" s="12">
        <f t="shared" si="88"/>
        <v>16.699999999999967</v>
      </c>
      <c r="BI172" s="13">
        <v>0</v>
      </c>
      <c r="BJ172" s="13">
        <v>0</v>
      </c>
      <c r="BK172" s="11">
        <f t="shared" si="89"/>
        <v>167</v>
      </c>
      <c r="BL172" s="11">
        <v>0</v>
      </c>
      <c r="BM172" s="11">
        <v>0</v>
      </c>
      <c r="BN172" s="11">
        <f t="shared" si="90"/>
        <v>167</v>
      </c>
      <c r="BO172" s="11">
        <v>10</v>
      </c>
      <c r="BP172" s="11">
        <v>10</v>
      </c>
      <c r="BQ172" s="11">
        <f t="shared" si="91"/>
        <v>167</v>
      </c>
      <c r="BR172" s="11">
        <v>10</v>
      </c>
      <c r="BS172" s="11">
        <v>10</v>
      </c>
    </row>
    <row r="173" spans="1:71" ht="10.8" thickBot="1" x14ac:dyDescent="0.25">
      <c r="A173" s="30">
        <v>169</v>
      </c>
      <c r="B173" s="31">
        <f>'Saisie des participants'!B172</f>
        <v>0</v>
      </c>
      <c r="C173" s="31">
        <f>'Saisie des participants'!C172</f>
        <v>0</v>
      </c>
      <c r="D173" s="31" t="str">
        <f>'Saisie des participants'!A172</f>
        <v>Féminin</v>
      </c>
      <c r="E173" s="32">
        <f>'Saisie des participants'!I172</f>
        <v>0</v>
      </c>
      <c r="F173" s="27"/>
      <c r="G173" s="28"/>
      <c r="H173" s="28"/>
      <c r="I173" s="28"/>
      <c r="J173" s="28">
        <f t="shared" si="63"/>
        <v>0</v>
      </c>
      <c r="K173" s="33">
        <f t="shared" si="64"/>
        <v>0</v>
      </c>
      <c r="L173" s="33">
        <f t="shared" si="65"/>
        <v>0</v>
      </c>
      <c r="M173" s="33">
        <f t="shared" si="66"/>
        <v>0</v>
      </c>
      <c r="N173" s="33">
        <f t="shared" si="67"/>
        <v>0</v>
      </c>
      <c r="O173" s="33">
        <f t="shared" si="68"/>
        <v>0</v>
      </c>
      <c r="P173" s="28"/>
      <c r="Q173" s="4">
        <f t="shared" si="72"/>
        <v>0</v>
      </c>
      <c r="R173" s="28"/>
      <c r="S173" s="28">
        <f t="shared" si="73"/>
        <v>0</v>
      </c>
      <c r="T173" s="29"/>
      <c r="U173" s="110">
        <f t="shared" si="74"/>
        <v>0</v>
      </c>
      <c r="V173" s="110">
        <f t="shared" si="75"/>
        <v>0</v>
      </c>
      <c r="W173" s="110">
        <f t="shared" si="76"/>
        <v>0</v>
      </c>
      <c r="X173" s="110">
        <f t="shared" si="77"/>
        <v>0</v>
      </c>
      <c r="Y173" s="110">
        <f t="shared" si="78"/>
        <v>0</v>
      </c>
      <c r="Z173" s="110">
        <f t="shared" si="79"/>
        <v>0</v>
      </c>
      <c r="AA173" s="110">
        <f t="shared" si="80"/>
        <v>0</v>
      </c>
      <c r="AB173" s="110">
        <f t="shared" si="81"/>
        <v>0</v>
      </c>
      <c r="AC173" s="110">
        <f t="shared" si="82"/>
        <v>0</v>
      </c>
      <c r="AD173" s="110">
        <f t="shared" si="83"/>
        <v>0</v>
      </c>
      <c r="AE173" s="28"/>
      <c r="AF173" s="28"/>
      <c r="AG173" s="28"/>
      <c r="AH173" s="28"/>
      <c r="AI173" s="28"/>
      <c r="AJ173" s="100"/>
      <c r="AK173" s="24">
        <f t="shared" si="69"/>
        <v>0</v>
      </c>
      <c r="AL173" s="24">
        <f t="shared" si="70"/>
        <v>0</v>
      </c>
      <c r="AM173" s="107">
        <f t="shared" si="84"/>
        <v>0</v>
      </c>
      <c r="AN173" s="108">
        <f t="shared" si="71"/>
        <v>0</v>
      </c>
      <c r="AO173" s="131">
        <f>RANK(AN173,AN5:AN302,0)</f>
        <v>1</v>
      </c>
      <c r="AP173" s="104"/>
      <c r="AY173" s="11">
        <f t="shared" si="85"/>
        <v>168</v>
      </c>
      <c r="AZ173" s="11">
        <v>0</v>
      </c>
      <c r="BA173" s="11">
        <v>0</v>
      </c>
      <c r="BB173" s="11">
        <f t="shared" si="86"/>
        <v>168</v>
      </c>
      <c r="BC173" s="11">
        <v>0</v>
      </c>
      <c r="BD173" s="11">
        <v>0</v>
      </c>
      <c r="BE173" s="11">
        <f t="shared" si="87"/>
        <v>168</v>
      </c>
      <c r="BF173" s="11">
        <v>0</v>
      </c>
      <c r="BG173" s="11">
        <v>0</v>
      </c>
      <c r="BH173" s="12">
        <f t="shared" si="88"/>
        <v>16.799999999999969</v>
      </c>
      <c r="BI173" s="13">
        <v>0</v>
      </c>
      <c r="BJ173" s="13">
        <v>0</v>
      </c>
      <c r="BK173" s="11">
        <f t="shared" si="89"/>
        <v>168</v>
      </c>
      <c r="BL173" s="11">
        <v>0</v>
      </c>
      <c r="BM173" s="11">
        <v>0</v>
      </c>
      <c r="BN173" s="11">
        <f t="shared" si="90"/>
        <v>168</v>
      </c>
      <c r="BO173" s="11">
        <v>10</v>
      </c>
      <c r="BP173" s="11">
        <v>10</v>
      </c>
      <c r="BQ173" s="11">
        <f t="shared" si="91"/>
        <v>168</v>
      </c>
      <c r="BR173" s="11">
        <v>10</v>
      </c>
      <c r="BS173" s="11">
        <v>10</v>
      </c>
    </row>
    <row r="174" spans="1:71" ht="10.8" thickBot="1" x14ac:dyDescent="0.25">
      <c r="A174" s="30">
        <v>170</v>
      </c>
      <c r="B174" s="31">
        <f>'Saisie des participants'!B173</f>
        <v>0</v>
      </c>
      <c r="C174" s="31">
        <f>'Saisie des participants'!C173</f>
        <v>0</v>
      </c>
      <c r="D174" s="31" t="str">
        <f>'Saisie des participants'!A173</f>
        <v>Féminin</v>
      </c>
      <c r="E174" s="32">
        <f>'Saisie des participants'!I173</f>
        <v>0</v>
      </c>
      <c r="F174" s="27"/>
      <c r="G174" s="28"/>
      <c r="H174" s="28"/>
      <c r="I174" s="28"/>
      <c r="J174" s="28">
        <f t="shared" si="63"/>
        <v>0</v>
      </c>
      <c r="K174" s="33">
        <f t="shared" si="64"/>
        <v>0</v>
      </c>
      <c r="L174" s="33">
        <f t="shared" si="65"/>
        <v>0</v>
      </c>
      <c r="M174" s="33">
        <f t="shared" si="66"/>
        <v>0</v>
      </c>
      <c r="N174" s="33">
        <f t="shared" si="67"/>
        <v>0</v>
      </c>
      <c r="O174" s="33">
        <f t="shared" si="68"/>
        <v>0</v>
      </c>
      <c r="P174" s="28"/>
      <c r="Q174" s="4">
        <f t="shared" si="72"/>
        <v>0</v>
      </c>
      <c r="R174" s="28"/>
      <c r="S174" s="28">
        <f t="shared" si="73"/>
        <v>0</v>
      </c>
      <c r="T174" s="29"/>
      <c r="U174" s="110">
        <f t="shared" si="74"/>
        <v>0</v>
      </c>
      <c r="V174" s="110">
        <f t="shared" si="75"/>
        <v>0</v>
      </c>
      <c r="W174" s="110">
        <f t="shared" si="76"/>
        <v>0</v>
      </c>
      <c r="X174" s="110">
        <f t="shared" si="77"/>
        <v>0</v>
      </c>
      <c r="Y174" s="110">
        <f t="shared" si="78"/>
        <v>0</v>
      </c>
      <c r="Z174" s="110">
        <f t="shared" si="79"/>
        <v>0</v>
      </c>
      <c r="AA174" s="110">
        <f t="shared" si="80"/>
        <v>0</v>
      </c>
      <c r="AB174" s="110">
        <f t="shared" si="81"/>
        <v>0</v>
      </c>
      <c r="AC174" s="110">
        <f t="shared" si="82"/>
        <v>0</v>
      </c>
      <c r="AD174" s="110">
        <f t="shared" si="83"/>
        <v>0</v>
      </c>
      <c r="AE174" s="28"/>
      <c r="AF174" s="28"/>
      <c r="AG174" s="28"/>
      <c r="AH174" s="28"/>
      <c r="AI174" s="28"/>
      <c r="AJ174" s="100"/>
      <c r="AK174" s="24">
        <f t="shared" si="69"/>
        <v>0</v>
      </c>
      <c r="AL174" s="24">
        <f t="shared" si="70"/>
        <v>0</v>
      </c>
      <c r="AM174" s="107">
        <f t="shared" si="84"/>
        <v>0</v>
      </c>
      <c r="AN174" s="108">
        <f t="shared" si="71"/>
        <v>0</v>
      </c>
      <c r="AO174" s="131">
        <f>RANK(AN174,AN5:AN302,0)</f>
        <v>1</v>
      </c>
      <c r="AP174" s="104"/>
      <c r="AY174" s="11">
        <f t="shared" si="85"/>
        <v>169</v>
      </c>
      <c r="AZ174" s="11">
        <v>0</v>
      </c>
      <c r="BA174" s="11">
        <v>0</v>
      </c>
      <c r="BB174" s="11">
        <f t="shared" si="86"/>
        <v>169</v>
      </c>
      <c r="BC174" s="11">
        <v>0</v>
      </c>
      <c r="BD174" s="11">
        <v>0</v>
      </c>
      <c r="BE174" s="11">
        <f t="shared" si="87"/>
        <v>169</v>
      </c>
      <c r="BF174" s="11">
        <v>0</v>
      </c>
      <c r="BG174" s="11">
        <v>0</v>
      </c>
      <c r="BH174" s="12">
        <f t="shared" si="88"/>
        <v>16.89999999999997</v>
      </c>
      <c r="BI174" s="13">
        <v>0</v>
      </c>
      <c r="BJ174" s="13">
        <v>0</v>
      </c>
      <c r="BK174" s="11">
        <f t="shared" si="89"/>
        <v>169</v>
      </c>
      <c r="BL174" s="11">
        <v>0</v>
      </c>
      <c r="BM174" s="11">
        <v>0</v>
      </c>
      <c r="BN174" s="11">
        <f t="shared" si="90"/>
        <v>169</v>
      </c>
      <c r="BO174" s="11">
        <v>10</v>
      </c>
      <c r="BP174" s="11">
        <v>10</v>
      </c>
      <c r="BQ174" s="11">
        <f t="shared" si="91"/>
        <v>169</v>
      </c>
      <c r="BR174" s="11">
        <v>10</v>
      </c>
      <c r="BS174" s="11">
        <v>10</v>
      </c>
    </row>
    <row r="175" spans="1:71" ht="10.8" thickBot="1" x14ac:dyDescent="0.25">
      <c r="A175" s="30">
        <v>171</v>
      </c>
      <c r="B175" s="31">
        <f>'Saisie des participants'!B174</f>
        <v>0</v>
      </c>
      <c r="C175" s="31">
        <f>'Saisie des participants'!C174</f>
        <v>0</v>
      </c>
      <c r="D175" s="31" t="str">
        <f>'Saisie des participants'!A174</f>
        <v>Féminin</v>
      </c>
      <c r="E175" s="32">
        <f>'Saisie des participants'!I174</f>
        <v>0</v>
      </c>
      <c r="F175" s="27"/>
      <c r="G175" s="28"/>
      <c r="H175" s="28"/>
      <c r="I175" s="28"/>
      <c r="J175" s="28">
        <f t="shared" si="63"/>
        <v>0</v>
      </c>
      <c r="K175" s="33">
        <f t="shared" si="64"/>
        <v>0</v>
      </c>
      <c r="L175" s="33">
        <f t="shared" si="65"/>
        <v>0</v>
      </c>
      <c r="M175" s="33">
        <f t="shared" si="66"/>
        <v>0</v>
      </c>
      <c r="N175" s="33">
        <f t="shared" si="67"/>
        <v>0</v>
      </c>
      <c r="O175" s="33">
        <f t="shared" si="68"/>
        <v>0</v>
      </c>
      <c r="P175" s="28"/>
      <c r="Q175" s="4">
        <f t="shared" si="72"/>
        <v>0</v>
      </c>
      <c r="R175" s="28"/>
      <c r="S175" s="28">
        <f t="shared" si="73"/>
        <v>0</v>
      </c>
      <c r="T175" s="29"/>
      <c r="U175" s="110">
        <f t="shared" si="74"/>
        <v>0</v>
      </c>
      <c r="V175" s="110">
        <f t="shared" si="75"/>
        <v>0</v>
      </c>
      <c r="W175" s="110">
        <f t="shared" si="76"/>
        <v>0</v>
      </c>
      <c r="X175" s="110">
        <f t="shared" si="77"/>
        <v>0</v>
      </c>
      <c r="Y175" s="110">
        <f t="shared" si="78"/>
        <v>0</v>
      </c>
      <c r="Z175" s="110">
        <f t="shared" si="79"/>
        <v>0</v>
      </c>
      <c r="AA175" s="110">
        <f t="shared" si="80"/>
        <v>0</v>
      </c>
      <c r="AB175" s="110">
        <f t="shared" si="81"/>
        <v>0</v>
      </c>
      <c r="AC175" s="110">
        <f t="shared" si="82"/>
        <v>0</v>
      </c>
      <c r="AD175" s="110">
        <f t="shared" si="83"/>
        <v>0</v>
      </c>
      <c r="AE175" s="28"/>
      <c r="AF175" s="28"/>
      <c r="AG175" s="28"/>
      <c r="AH175" s="28"/>
      <c r="AI175" s="28"/>
      <c r="AJ175" s="100"/>
      <c r="AK175" s="24">
        <f t="shared" si="69"/>
        <v>0</v>
      </c>
      <c r="AL175" s="24">
        <f t="shared" si="70"/>
        <v>0</v>
      </c>
      <c r="AM175" s="107">
        <f t="shared" si="84"/>
        <v>0</v>
      </c>
      <c r="AN175" s="108">
        <f t="shared" si="71"/>
        <v>0</v>
      </c>
      <c r="AO175" s="131">
        <f>RANK(AN175,AN5:AN302,0)</f>
        <v>1</v>
      </c>
      <c r="AP175" s="104"/>
      <c r="AY175" s="11">
        <f t="shared" si="85"/>
        <v>170</v>
      </c>
      <c r="AZ175" s="11">
        <v>0</v>
      </c>
      <c r="BA175" s="11">
        <v>0</v>
      </c>
      <c r="BB175" s="11">
        <f t="shared" si="86"/>
        <v>170</v>
      </c>
      <c r="BC175" s="11">
        <v>0</v>
      </c>
      <c r="BD175" s="11">
        <v>0</v>
      </c>
      <c r="BE175" s="11">
        <f t="shared" si="87"/>
        <v>170</v>
      </c>
      <c r="BF175" s="11">
        <v>0</v>
      </c>
      <c r="BG175" s="11">
        <v>0</v>
      </c>
      <c r="BH175" s="12">
        <f t="shared" si="88"/>
        <v>16.999999999999972</v>
      </c>
      <c r="BI175" s="13">
        <v>0</v>
      </c>
      <c r="BJ175" s="13">
        <v>0</v>
      </c>
      <c r="BK175" s="11">
        <f t="shared" si="89"/>
        <v>170</v>
      </c>
      <c r="BL175" s="11">
        <v>0</v>
      </c>
      <c r="BM175" s="11">
        <v>0</v>
      </c>
      <c r="BN175" s="11">
        <f t="shared" si="90"/>
        <v>170</v>
      </c>
      <c r="BO175" s="11">
        <v>10</v>
      </c>
      <c r="BP175" s="11">
        <v>10</v>
      </c>
      <c r="BQ175" s="11">
        <f t="shared" si="91"/>
        <v>170</v>
      </c>
      <c r="BR175" s="11">
        <v>10</v>
      </c>
      <c r="BS175" s="11">
        <v>10</v>
      </c>
    </row>
    <row r="176" spans="1:71" ht="10.8" thickBot="1" x14ac:dyDescent="0.25">
      <c r="A176" s="30">
        <v>172</v>
      </c>
      <c r="B176" s="31">
        <f>'Saisie des participants'!B175</f>
        <v>0</v>
      </c>
      <c r="C176" s="31">
        <f>'Saisie des participants'!C175</f>
        <v>0</v>
      </c>
      <c r="D176" s="31" t="str">
        <f>'Saisie des participants'!A175</f>
        <v>Féminin</v>
      </c>
      <c r="E176" s="32">
        <f>'Saisie des participants'!I175</f>
        <v>0</v>
      </c>
      <c r="F176" s="27"/>
      <c r="G176" s="28"/>
      <c r="H176" s="28"/>
      <c r="I176" s="28"/>
      <c r="J176" s="28">
        <f t="shared" si="63"/>
        <v>0</v>
      </c>
      <c r="K176" s="33">
        <f t="shared" si="64"/>
        <v>0</v>
      </c>
      <c r="L176" s="33">
        <f t="shared" si="65"/>
        <v>0</v>
      </c>
      <c r="M176" s="33">
        <f t="shared" si="66"/>
        <v>0</v>
      </c>
      <c r="N176" s="33">
        <f t="shared" si="67"/>
        <v>0</v>
      </c>
      <c r="O176" s="33">
        <f t="shared" si="68"/>
        <v>0</v>
      </c>
      <c r="P176" s="28"/>
      <c r="Q176" s="4">
        <f t="shared" si="72"/>
        <v>0</v>
      </c>
      <c r="R176" s="28"/>
      <c r="S176" s="28">
        <f t="shared" si="73"/>
        <v>0</v>
      </c>
      <c r="T176" s="29"/>
      <c r="U176" s="110">
        <f t="shared" si="74"/>
        <v>0</v>
      </c>
      <c r="V176" s="110">
        <f t="shared" si="75"/>
        <v>0</v>
      </c>
      <c r="W176" s="110">
        <f t="shared" si="76"/>
        <v>0</v>
      </c>
      <c r="X176" s="110">
        <f t="shared" si="77"/>
        <v>0</v>
      </c>
      <c r="Y176" s="110">
        <f t="shared" si="78"/>
        <v>0</v>
      </c>
      <c r="Z176" s="110">
        <f t="shared" si="79"/>
        <v>0</v>
      </c>
      <c r="AA176" s="110">
        <f t="shared" si="80"/>
        <v>0</v>
      </c>
      <c r="AB176" s="110">
        <f t="shared" si="81"/>
        <v>0</v>
      </c>
      <c r="AC176" s="110">
        <f t="shared" si="82"/>
        <v>0</v>
      </c>
      <c r="AD176" s="110">
        <f t="shared" si="83"/>
        <v>0</v>
      </c>
      <c r="AE176" s="28"/>
      <c r="AF176" s="28"/>
      <c r="AG176" s="28"/>
      <c r="AH176" s="28"/>
      <c r="AI176" s="28"/>
      <c r="AJ176" s="100"/>
      <c r="AK176" s="24">
        <f t="shared" si="69"/>
        <v>0</v>
      </c>
      <c r="AL176" s="24">
        <f t="shared" si="70"/>
        <v>0</v>
      </c>
      <c r="AM176" s="107">
        <f t="shared" si="84"/>
        <v>0</v>
      </c>
      <c r="AN176" s="108">
        <f t="shared" si="71"/>
        <v>0</v>
      </c>
      <c r="AO176" s="131">
        <f>RANK(AN176,AN5:AN302,0)</f>
        <v>1</v>
      </c>
      <c r="AP176" s="104"/>
      <c r="AY176" s="11">
        <f t="shared" si="85"/>
        <v>171</v>
      </c>
      <c r="AZ176" s="11">
        <v>0</v>
      </c>
      <c r="BA176" s="11">
        <v>0</v>
      </c>
      <c r="BB176" s="11">
        <f t="shared" si="86"/>
        <v>171</v>
      </c>
      <c r="BC176" s="11">
        <v>0</v>
      </c>
      <c r="BD176" s="11">
        <v>0</v>
      </c>
      <c r="BE176" s="11">
        <f t="shared" si="87"/>
        <v>171</v>
      </c>
      <c r="BF176" s="11">
        <v>0</v>
      </c>
      <c r="BG176" s="11">
        <v>0</v>
      </c>
      <c r="BH176" s="12">
        <f t="shared" si="88"/>
        <v>17.099999999999973</v>
      </c>
      <c r="BI176" s="13">
        <v>0</v>
      </c>
      <c r="BJ176" s="13">
        <v>0</v>
      </c>
      <c r="BK176" s="11">
        <f t="shared" si="89"/>
        <v>171</v>
      </c>
      <c r="BL176" s="11">
        <v>0</v>
      </c>
      <c r="BM176" s="11">
        <v>0</v>
      </c>
      <c r="BN176" s="11">
        <f t="shared" si="90"/>
        <v>171</v>
      </c>
      <c r="BO176" s="11">
        <v>10</v>
      </c>
      <c r="BP176" s="11">
        <v>10</v>
      </c>
      <c r="BQ176" s="11">
        <f t="shared" si="91"/>
        <v>171</v>
      </c>
      <c r="BR176" s="11">
        <v>10</v>
      </c>
      <c r="BS176" s="11">
        <v>10</v>
      </c>
    </row>
    <row r="177" spans="1:71" ht="10.8" thickBot="1" x14ac:dyDescent="0.25">
      <c r="A177" s="30">
        <v>173</v>
      </c>
      <c r="B177" s="31">
        <f>'Saisie des participants'!B176</f>
        <v>0</v>
      </c>
      <c r="C177" s="31">
        <f>'Saisie des participants'!C176</f>
        <v>0</v>
      </c>
      <c r="D177" s="31" t="str">
        <f>'Saisie des participants'!A176</f>
        <v>Féminin</v>
      </c>
      <c r="E177" s="32">
        <f>'Saisie des participants'!I176</f>
        <v>0</v>
      </c>
      <c r="F177" s="27"/>
      <c r="G177" s="28"/>
      <c r="H177" s="28"/>
      <c r="I177" s="28"/>
      <c r="J177" s="28">
        <f t="shared" si="63"/>
        <v>0</v>
      </c>
      <c r="K177" s="33">
        <f t="shared" si="64"/>
        <v>0</v>
      </c>
      <c r="L177" s="33">
        <f t="shared" si="65"/>
        <v>0</v>
      </c>
      <c r="M177" s="33">
        <f t="shared" si="66"/>
        <v>0</v>
      </c>
      <c r="N177" s="33">
        <f t="shared" si="67"/>
        <v>0</v>
      </c>
      <c r="O177" s="33">
        <f t="shared" si="68"/>
        <v>0</v>
      </c>
      <c r="P177" s="28"/>
      <c r="Q177" s="4">
        <f t="shared" si="72"/>
        <v>0</v>
      </c>
      <c r="R177" s="28"/>
      <c r="S177" s="28">
        <f t="shared" si="73"/>
        <v>0</v>
      </c>
      <c r="T177" s="29"/>
      <c r="U177" s="110">
        <f t="shared" si="74"/>
        <v>0</v>
      </c>
      <c r="V177" s="110">
        <f t="shared" si="75"/>
        <v>0</v>
      </c>
      <c r="W177" s="110">
        <f t="shared" si="76"/>
        <v>0</v>
      </c>
      <c r="X177" s="110">
        <f t="shared" si="77"/>
        <v>0</v>
      </c>
      <c r="Y177" s="110">
        <f t="shared" si="78"/>
        <v>0</v>
      </c>
      <c r="Z177" s="110">
        <f t="shared" si="79"/>
        <v>0</v>
      </c>
      <c r="AA177" s="110">
        <f t="shared" si="80"/>
        <v>0</v>
      </c>
      <c r="AB177" s="110">
        <f t="shared" si="81"/>
        <v>0</v>
      </c>
      <c r="AC177" s="110">
        <f t="shared" si="82"/>
        <v>0</v>
      </c>
      <c r="AD177" s="110">
        <f t="shared" si="83"/>
        <v>0</v>
      </c>
      <c r="AE177" s="28"/>
      <c r="AF177" s="28"/>
      <c r="AG177" s="28"/>
      <c r="AH177" s="28"/>
      <c r="AI177" s="28"/>
      <c r="AJ177" s="100"/>
      <c r="AK177" s="24">
        <f t="shared" si="69"/>
        <v>0</v>
      </c>
      <c r="AL177" s="24">
        <f t="shared" si="70"/>
        <v>0</v>
      </c>
      <c r="AM177" s="107">
        <f t="shared" si="84"/>
        <v>0</v>
      </c>
      <c r="AN177" s="108">
        <f t="shared" si="71"/>
        <v>0</v>
      </c>
      <c r="AO177" s="131">
        <f>RANK(AN177,AN5:AN302,0)</f>
        <v>1</v>
      </c>
      <c r="AP177" s="104"/>
      <c r="AY177" s="11">
        <f t="shared" si="85"/>
        <v>172</v>
      </c>
      <c r="AZ177" s="11">
        <v>0</v>
      </c>
      <c r="BA177" s="11">
        <v>0</v>
      </c>
      <c r="BB177" s="11">
        <f t="shared" si="86"/>
        <v>172</v>
      </c>
      <c r="BC177" s="11">
        <v>0</v>
      </c>
      <c r="BD177" s="11">
        <v>0</v>
      </c>
      <c r="BE177" s="11">
        <f t="shared" si="87"/>
        <v>172</v>
      </c>
      <c r="BF177" s="11">
        <v>0</v>
      </c>
      <c r="BG177" s="11">
        <v>0</v>
      </c>
      <c r="BH177" s="12">
        <f t="shared" si="88"/>
        <v>17.199999999999974</v>
      </c>
      <c r="BI177" s="13">
        <v>0</v>
      </c>
      <c r="BJ177" s="13">
        <v>0</v>
      </c>
      <c r="BK177" s="11">
        <f t="shared" si="89"/>
        <v>172</v>
      </c>
      <c r="BL177" s="11">
        <v>0</v>
      </c>
      <c r="BM177" s="11">
        <v>0</v>
      </c>
      <c r="BN177" s="11">
        <f t="shared" si="90"/>
        <v>172</v>
      </c>
      <c r="BO177" s="11">
        <v>10</v>
      </c>
      <c r="BP177" s="11">
        <v>10</v>
      </c>
      <c r="BQ177" s="11">
        <f t="shared" si="91"/>
        <v>172</v>
      </c>
      <c r="BR177" s="11">
        <v>10</v>
      </c>
      <c r="BS177" s="11">
        <v>10</v>
      </c>
    </row>
    <row r="178" spans="1:71" ht="10.8" thickBot="1" x14ac:dyDescent="0.25">
      <c r="A178" s="30">
        <v>174</v>
      </c>
      <c r="B178" s="31">
        <f>'Saisie des participants'!B177</f>
        <v>0</v>
      </c>
      <c r="C178" s="31">
        <f>'Saisie des participants'!C177</f>
        <v>0</v>
      </c>
      <c r="D178" s="31" t="str">
        <f>'Saisie des participants'!A177</f>
        <v>Féminin</v>
      </c>
      <c r="E178" s="32">
        <f>'Saisie des participants'!I177</f>
        <v>0</v>
      </c>
      <c r="F178" s="27"/>
      <c r="G178" s="28"/>
      <c r="H178" s="28"/>
      <c r="I178" s="28"/>
      <c r="J178" s="28">
        <f t="shared" si="63"/>
        <v>0</v>
      </c>
      <c r="K178" s="33">
        <f t="shared" si="64"/>
        <v>0</v>
      </c>
      <c r="L178" s="33">
        <f t="shared" si="65"/>
        <v>0</v>
      </c>
      <c r="M178" s="33">
        <f t="shared" si="66"/>
        <v>0</v>
      </c>
      <c r="N178" s="33">
        <f t="shared" si="67"/>
        <v>0</v>
      </c>
      <c r="O178" s="33">
        <f t="shared" si="68"/>
        <v>0</v>
      </c>
      <c r="P178" s="28"/>
      <c r="Q178" s="4">
        <f t="shared" si="72"/>
        <v>0</v>
      </c>
      <c r="R178" s="28"/>
      <c r="S178" s="28">
        <f t="shared" si="73"/>
        <v>0</v>
      </c>
      <c r="T178" s="29"/>
      <c r="U178" s="110">
        <f t="shared" si="74"/>
        <v>0</v>
      </c>
      <c r="V178" s="110">
        <f t="shared" si="75"/>
        <v>0</v>
      </c>
      <c r="W178" s="110">
        <f t="shared" si="76"/>
        <v>0</v>
      </c>
      <c r="X178" s="110">
        <f t="shared" si="77"/>
        <v>0</v>
      </c>
      <c r="Y178" s="110">
        <f t="shared" si="78"/>
        <v>0</v>
      </c>
      <c r="Z178" s="110">
        <f t="shared" si="79"/>
        <v>0</v>
      </c>
      <c r="AA178" s="110">
        <f t="shared" si="80"/>
        <v>0</v>
      </c>
      <c r="AB178" s="110">
        <f t="shared" si="81"/>
        <v>0</v>
      </c>
      <c r="AC178" s="110">
        <f t="shared" si="82"/>
        <v>0</v>
      </c>
      <c r="AD178" s="110">
        <f t="shared" si="83"/>
        <v>0</v>
      </c>
      <c r="AE178" s="28"/>
      <c r="AF178" s="28"/>
      <c r="AG178" s="28"/>
      <c r="AH178" s="28"/>
      <c r="AI178" s="28"/>
      <c r="AJ178" s="100"/>
      <c r="AK178" s="24">
        <f t="shared" si="69"/>
        <v>0</v>
      </c>
      <c r="AL178" s="24">
        <f t="shared" si="70"/>
        <v>0</v>
      </c>
      <c r="AM178" s="107">
        <f t="shared" si="84"/>
        <v>0</v>
      </c>
      <c r="AN178" s="108">
        <f t="shared" si="71"/>
        <v>0</v>
      </c>
      <c r="AO178" s="131">
        <f>RANK(AN178,AN5:AN302,0)</f>
        <v>1</v>
      </c>
      <c r="AP178" s="104"/>
      <c r="AY178" s="11">
        <f t="shared" si="85"/>
        <v>173</v>
      </c>
      <c r="AZ178" s="11">
        <v>0</v>
      </c>
      <c r="BA178" s="11">
        <v>0</v>
      </c>
      <c r="BB178" s="11">
        <f t="shared" si="86"/>
        <v>173</v>
      </c>
      <c r="BC178" s="11">
        <v>0</v>
      </c>
      <c r="BD178" s="11">
        <v>0</v>
      </c>
      <c r="BE178" s="11">
        <f t="shared" si="87"/>
        <v>173</v>
      </c>
      <c r="BF178" s="11">
        <v>0</v>
      </c>
      <c r="BG178" s="11">
        <v>0</v>
      </c>
      <c r="BH178" s="12">
        <f t="shared" si="88"/>
        <v>17.299999999999976</v>
      </c>
      <c r="BI178" s="13">
        <v>0</v>
      </c>
      <c r="BJ178" s="13">
        <v>0</v>
      </c>
      <c r="BK178" s="11">
        <f t="shared" si="89"/>
        <v>173</v>
      </c>
      <c r="BL178" s="11">
        <v>0</v>
      </c>
      <c r="BM178" s="11">
        <v>0</v>
      </c>
      <c r="BN178" s="11">
        <f t="shared" si="90"/>
        <v>173</v>
      </c>
      <c r="BO178" s="11">
        <v>10</v>
      </c>
      <c r="BP178" s="11">
        <v>10</v>
      </c>
      <c r="BQ178" s="11">
        <f t="shared" si="91"/>
        <v>173</v>
      </c>
      <c r="BR178" s="11">
        <v>10</v>
      </c>
      <c r="BS178" s="11">
        <v>10</v>
      </c>
    </row>
    <row r="179" spans="1:71" ht="10.8" thickBot="1" x14ac:dyDescent="0.25">
      <c r="A179" s="30">
        <v>175</v>
      </c>
      <c r="B179" s="31">
        <f>'Saisie des participants'!B178</f>
        <v>0</v>
      </c>
      <c r="C179" s="31">
        <f>'Saisie des participants'!C178</f>
        <v>0</v>
      </c>
      <c r="D179" s="31" t="str">
        <f>'Saisie des participants'!A178</f>
        <v>Féminin</v>
      </c>
      <c r="E179" s="32">
        <f>'Saisie des participants'!I178</f>
        <v>0</v>
      </c>
      <c r="F179" s="27"/>
      <c r="G179" s="28"/>
      <c r="H179" s="28"/>
      <c r="I179" s="28"/>
      <c r="J179" s="28">
        <f t="shared" si="63"/>
        <v>0</v>
      </c>
      <c r="K179" s="33">
        <f t="shared" si="64"/>
        <v>0</v>
      </c>
      <c r="L179" s="33">
        <f t="shared" si="65"/>
        <v>0</v>
      </c>
      <c r="M179" s="33">
        <f t="shared" si="66"/>
        <v>0</v>
      </c>
      <c r="N179" s="33">
        <f t="shared" si="67"/>
        <v>0</v>
      </c>
      <c r="O179" s="33">
        <f t="shared" si="68"/>
        <v>0</v>
      </c>
      <c r="P179" s="28"/>
      <c r="Q179" s="4">
        <f t="shared" si="72"/>
        <v>0</v>
      </c>
      <c r="R179" s="28"/>
      <c r="S179" s="28">
        <f t="shared" si="73"/>
        <v>0</v>
      </c>
      <c r="T179" s="29"/>
      <c r="U179" s="110">
        <f t="shared" si="74"/>
        <v>0</v>
      </c>
      <c r="V179" s="110">
        <f t="shared" si="75"/>
        <v>0</v>
      </c>
      <c r="W179" s="110">
        <f t="shared" si="76"/>
        <v>0</v>
      </c>
      <c r="X179" s="110">
        <f t="shared" si="77"/>
        <v>0</v>
      </c>
      <c r="Y179" s="110">
        <f t="shared" si="78"/>
        <v>0</v>
      </c>
      <c r="Z179" s="110">
        <f t="shared" si="79"/>
        <v>0</v>
      </c>
      <c r="AA179" s="110">
        <f t="shared" si="80"/>
        <v>0</v>
      </c>
      <c r="AB179" s="110">
        <f t="shared" si="81"/>
        <v>0</v>
      </c>
      <c r="AC179" s="110">
        <f t="shared" si="82"/>
        <v>0</v>
      </c>
      <c r="AD179" s="110">
        <f t="shared" si="83"/>
        <v>0</v>
      </c>
      <c r="AE179" s="28"/>
      <c r="AF179" s="28"/>
      <c r="AG179" s="28"/>
      <c r="AH179" s="28"/>
      <c r="AI179" s="28"/>
      <c r="AJ179" s="100"/>
      <c r="AK179" s="24">
        <f t="shared" si="69"/>
        <v>0</v>
      </c>
      <c r="AL179" s="24">
        <f t="shared" si="70"/>
        <v>0</v>
      </c>
      <c r="AM179" s="107">
        <f t="shared" si="84"/>
        <v>0</v>
      </c>
      <c r="AN179" s="108">
        <f t="shared" si="71"/>
        <v>0</v>
      </c>
      <c r="AO179" s="131">
        <f>RANK(AN179,AN5:AN302,0)</f>
        <v>1</v>
      </c>
      <c r="AP179" s="104"/>
      <c r="AY179" s="11">
        <f t="shared" si="85"/>
        <v>174</v>
      </c>
      <c r="AZ179" s="11">
        <v>0</v>
      </c>
      <c r="BA179" s="11">
        <v>0</v>
      </c>
      <c r="BB179" s="11">
        <f t="shared" si="86"/>
        <v>174</v>
      </c>
      <c r="BC179" s="11">
        <v>0</v>
      </c>
      <c r="BD179" s="11">
        <v>0</v>
      </c>
      <c r="BE179" s="11">
        <f t="shared" si="87"/>
        <v>174</v>
      </c>
      <c r="BF179" s="11">
        <v>0</v>
      </c>
      <c r="BG179" s="11">
        <v>0</v>
      </c>
      <c r="BH179" s="12">
        <f t="shared" si="88"/>
        <v>17.399999999999977</v>
      </c>
      <c r="BI179" s="13">
        <v>0</v>
      </c>
      <c r="BJ179" s="13">
        <v>0</v>
      </c>
      <c r="BK179" s="11">
        <f t="shared" si="89"/>
        <v>174</v>
      </c>
      <c r="BL179" s="11">
        <v>0</v>
      </c>
      <c r="BM179" s="11">
        <v>0</v>
      </c>
      <c r="BN179" s="11">
        <f t="shared" si="90"/>
        <v>174</v>
      </c>
      <c r="BO179" s="11">
        <v>10</v>
      </c>
      <c r="BP179" s="11">
        <v>10</v>
      </c>
      <c r="BQ179" s="11">
        <f t="shared" si="91"/>
        <v>174</v>
      </c>
      <c r="BR179" s="11">
        <v>10</v>
      </c>
      <c r="BS179" s="11">
        <v>10</v>
      </c>
    </row>
    <row r="180" spans="1:71" ht="10.8" thickBot="1" x14ac:dyDescent="0.25">
      <c r="A180" s="30">
        <v>176</v>
      </c>
      <c r="B180" s="31">
        <f>'Saisie des participants'!B179</f>
        <v>0</v>
      </c>
      <c r="C180" s="31">
        <f>'Saisie des participants'!C179</f>
        <v>0</v>
      </c>
      <c r="D180" s="31" t="str">
        <f>'Saisie des participants'!A179</f>
        <v>Féminin</v>
      </c>
      <c r="E180" s="32">
        <f>'Saisie des participants'!I179</f>
        <v>0</v>
      </c>
      <c r="F180" s="27"/>
      <c r="G180" s="28"/>
      <c r="H180" s="28"/>
      <c r="I180" s="28"/>
      <c r="J180" s="28">
        <f t="shared" si="63"/>
        <v>0</v>
      </c>
      <c r="K180" s="33">
        <f t="shared" si="64"/>
        <v>0</v>
      </c>
      <c r="L180" s="33">
        <f t="shared" si="65"/>
        <v>0</v>
      </c>
      <c r="M180" s="33">
        <f t="shared" si="66"/>
        <v>0</v>
      </c>
      <c r="N180" s="33">
        <f t="shared" si="67"/>
        <v>0</v>
      </c>
      <c r="O180" s="33">
        <f t="shared" si="68"/>
        <v>0</v>
      </c>
      <c r="P180" s="28"/>
      <c r="Q180" s="4">
        <f t="shared" si="72"/>
        <v>0</v>
      </c>
      <c r="R180" s="28"/>
      <c r="S180" s="28">
        <f t="shared" si="73"/>
        <v>0</v>
      </c>
      <c r="T180" s="29"/>
      <c r="U180" s="110">
        <f t="shared" si="74"/>
        <v>0</v>
      </c>
      <c r="V180" s="110">
        <f t="shared" si="75"/>
        <v>0</v>
      </c>
      <c r="W180" s="110">
        <f t="shared" si="76"/>
        <v>0</v>
      </c>
      <c r="X180" s="110">
        <f t="shared" si="77"/>
        <v>0</v>
      </c>
      <c r="Y180" s="110">
        <f t="shared" si="78"/>
        <v>0</v>
      </c>
      <c r="Z180" s="110">
        <f t="shared" si="79"/>
        <v>0</v>
      </c>
      <c r="AA180" s="110">
        <f t="shared" si="80"/>
        <v>0</v>
      </c>
      <c r="AB180" s="110">
        <f t="shared" si="81"/>
        <v>0</v>
      </c>
      <c r="AC180" s="110">
        <f t="shared" si="82"/>
        <v>0</v>
      </c>
      <c r="AD180" s="110">
        <f t="shared" si="83"/>
        <v>0</v>
      </c>
      <c r="AE180" s="28"/>
      <c r="AF180" s="28"/>
      <c r="AG180" s="28"/>
      <c r="AH180" s="28"/>
      <c r="AI180" s="28"/>
      <c r="AJ180" s="100"/>
      <c r="AK180" s="24">
        <f t="shared" si="69"/>
        <v>0</v>
      </c>
      <c r="AL180" s="24">
        <f t="shared" si="70"/>
        <v>0</v>
      </c>
      <c r="AM180" s="107">
        <f t="shared" si="84"/>
        <v>0</v>
      </c>
      <c r="AN180" s="108">
        <f t="shared" si="71"/>
        <v>0</v>
      </c>
      <c r="AO180" s="131">
        <f>RANK(AN180,AN5:AN302,0)</f>
        <v>1</v>
      </c>
      <c r="AP180" s="104"/>
      <c r="AY180" s="11">
        <f t="shared" si="85"/>
        <v>175</v>
      </c>
      <c r="AZ180" s="11">
        <v>0</v>
      </c>
      <c r="BA180" s="11">
        <v>0</v>
      </c>
      <c r="BB180" s="11">
        <f t="shared" si="86"/>
        <v>175</v>
      </c>
      <c r="BC180" s="11">
        <v>0</v>
      </c>
      <c r="BD180" s="11">
        <v>0</v>
      </c>
      <c r="BE180" s="11">
        <f t="shared" si="87"/>
        <v>175</v>
      </c>
      <c r="BF180" s="11">
        <v>0</v>
      </c>
      <c r="BG180" s="11">
        <v>0</v>
      </c>
      <c r="BH180" s="12">
        <f t="shared" si="88"/>
        <v>17.499999999999979</v>
      </c>
      <c r="BI180" s="13">
        <v>0</v>
      </c>
      <c r="BJ180" s="13">
        <v>0</v>
      </c>
      <c r="BK180" s="11">
        <f t="shared" si="89"/>
        <v>175</v>
      </c>
      <c r="BL180" s="11">
        <v>0</v>
      </c>
      <c r="BM180" s="11">
        <v>0</v>
      </c>
      <c r="BN180" s="11">
        <f t="shared" si="90"/>
        <v>175</v>
      </c>
      <c r="BO180" s="11">
        <v>10</v>
      </c>
      <c r="BP180" s="11">
        <v>10</v>
      </c>
      <c r="BQ180" s="11">
        <f t="shared" si="91"/>
        <v>175</v>
      </c>
      <c r="BR180" s="11">
        <v>10</v>
      </c>
      <c r="BS180" s="11">
        <v>10</v>
      </c>
    </row>
    <row r="181" spans="1:71" ht="10.8" thickBot="1" x14ac:dyDescent="0.25">
      <c r="A181" s="30">
        <v>177</v>
      </c>
      <c r="B181" s="31">
        <f>'Saisie des participants'!B180</f>
        <v>0</v>
      </c>
      <c r="C181" s="31">
        <f>'Saisie des participants'!C180</f>
        <v>0</v>
      </c>
      <c r="D181" s="31" t="str">
        <f>'Saisie des participants'!A180</f>
        <v>Féminin</v>
      </c>
      <c r="E181" s="32">
        <f>'Saisie des participants'!I180</f>
        <v>0</v>
      </c>
      <c r="F181" s="27"/>
      <c r="G181" s="28"/>
      <c r="H181" s="28"/>
      <c r="I181" s="28"/>
      <c r="J181" s="28">
        <f t="shared" si="63"/>
        <v>0</v>
      </c>
      <c r="K181" s="33">
        <f t="shared" si="64"/>
        <v>0</v>
      </c>
      <c r="L181" s="33">
        <f t="shared" si="65"/>
        <v>0</v>
      </c>
      <c r="M181" s="33">
        <f t="shared" si="66"/>
        <v>0</v>
      </c>
      <c r="N181" s="33">
        <f t="shared" si="67"/>
        <v>0</v>
      </c>
      <c r="O181" s="33">
        <f t="shared" si="68"/>
        <v>0</v>
      </c>
      <c r="P181" s="28"/>
      <c r="Q181" s="4">
        <f t="shared" si="72"/>
        <v>0</v>
      </c>
      <c r="R181" s="28"/>
      <c r="S181" s="28">
        <f t="shared" si="73"/>
        <v>0</v>
      </c>
      <c r="T181" s="29"/>
      <c r="U181" s="110">
        <f t="shared" si="74"/>
        <v>0</v>
      </c>
      <c r="V181" s="110">
        <f t="shared" si="75"/>
        <v>0</v>
      </c>
      <c r="W181" s="110">
        <f t="shared" si="76"/>
        <v>0</v>
      </c>
      <c r="X181" s="110">
        <f t="shared" si="77"/>
        <v>0</v>
      </c>
      <c r="Y181" s="110">
        <f t="shared" si="78"/>
        <v>0</v>
      </c>
      <c r="Z181" s="110">
        <f t="shared" si="79"/>
        <v>0</v>
      </c>
      <c r="AA181" s="110">
        <f t="shared" si="80"/>
        <v>0</v>
      </c>
      <c r="AB181" s="110">
        <f t="shared" si="81"/>
        <v>0</v>
      </c>
      <c r="AC181" s="110">
        <f t="shared" si="82"/>
        <v>0</v>
      </c>
      <c r="AD181" s="110">
        <f t="shared" si="83"/>
        <v>0</v>
      </c>
      <c r="AE181" s="28"/>
      <c r="AF181" s="28"/>
      <c r="AG181" s="28"/>
      <c r="AH181" s="28"/>
      <c r="AI181" s="28"/>
      <c r="AJ181" s="100"/>
      <c r="AK181" s="24">
        <f t="shared" si="69"/>
        <v>0</v>
      </c>
      <c r="AL181" s="24">
        <f t="shared" si="70"/>
        <v>0</v>
      </c>
      <c r="AM181" s="107">
        <f t="shared" si="84"/>
        <v>0</v>
      </c>
      <c r="AN181" s="108">
        <f t="shared" si="71"/>
        <v>0</v>
      </c>
      <c r="AO181" s="131">
        <f>RANK(AN181,AN5:AN302,0)</f>
        <v>1</v>
      </c>
      <c r="AP181" s="104"/>
      <c r="AY181" s="11">
        <f t="shared" si="85"/>
        <v>176</v>
      </c>
      <c r="AZ181" s="11">
        <v>0</v>
      </c>
      <c r="BA181" s="11">
        <v>0</v>
      </c>
      <c r="BB181" s="11">
        <f t="shared" si="86"/>
        <v>176</v>
      </c>
      <c r="BC181" s="11">
        <v>0</v>
      </c>
      <c r="BD181" s="11">
        <v>0</v>
      </c>
      <c r="BE181" s="11">
        <f t="shared" si="87"/>
        <v>176</v>
      </c>
      <c r="BF181" s="11">
        <v>0</v>
      </c>
      <c r="BG181" s="11">
        <v>0</v>
      </c>
      <c r="BH181" s="12">
        <f t="shared" si="88"/>
        <v>17.59999999999998</v>
      </c>
      <c r="BI181" s="13">
        <v>0</v>
      </c>
      <c r="BJ181" s="13">
        <v>0</v>
      </c>
      <c r="BK181" s="11">
        <f t="shared" si="89"/>
        <v>176</v>
      </c>
      <c r="BL181" s="11">
        <v>0</v>
      </c>
      <c r="BM181" s="11">
        <v>0</v>
      </c>
      <c r="BN181" s="11">
        <f t="shared" si="90"/>
        <v>176</v>
      </c>
      <c r="BO181" s="11">
        <v>10</v>
      </c>
      <c r="BP181" s="11">
        <v>10</v>
      </c>
      <c r="BQ181" s="11">
        <f t="shared" si="91"/>
        <v>176</v>
      </c>
      <c r="BR181" s="11">
        <v>10</v>
      </c>
      <c r="BS181" s="11">
        <v>10</v>
      </c>
    </row>
    <row r="182" spans="1:71" ht="10.8" thickBot="1" x14ac:dyDescent="0.25">
      <c r="A182" s="30">
        <v>178</v>
      </c>
      <c r="B182" s="31">
        <f>'Saisie des participants'!B181</f>
        <v>0</v>
      </c>
      <c r="C182" s="31">
        <f>'Saisie des participants'!C181</f>
        <v>0</v>
      </c>
      <c r="D182" s="31" t="str">
        <f>'Saisie des participants'!A181</f>
        <v>Féminin</v>
      </c>
      <c r="E182" s="32">
        <f>'Saisie des participants'!I181</f>
        <v>0</v>
      </c>
      <c r="F182" s="27"/>
      <c r="G182" s="28"/>
      <c r="H182" s="28"/>
      <c r="I182" s="28"/>
      <c r="J182" s="28">
        <f t="shared" si="63"/>
        <v>0</v>
      </c>
      <c r="K182" s="33">
        <f t="shared" si="64"/>
        <v>0</v>
      </c>
      <c r="L182" s="33">
        <f t="shared" si="65"/>
        <v>0</v>
      </c>
      <c r="M182" s="33">
        <f t="shared" si="66"/>
        <v>0</v>
      </c>
      <c r="N182" s="33">
        <f t="shared" si="67"/>
        <v>0</v>
      </c>
      <c r="O182" s="33">
        <f t="shared" si="68"/>
        <v>0</v>
      </c>
      <c r="P182" s="28"/>
      <c r="Q182" s="4">
        <f t="shared" si="72"/>
        <v>0</v>
      </c>
      <c r="R182" s="28"/>
      <c r="S182" s="28">
        <f t="shared" si="73"/>
        <v>0</v>
      </c>
      <c r="T182" s="29"/>
      <c r="U182" s="110">
        <f t="shared" si="74"/>
        <v>0</v>
      </c>
      <c r="V182" s="110">
        <f t="shared" si="75"/>
        <v>0</v>
      </c>
      <c r="W182" s="110">
        <f t="shared" si="76"/>
        <v>0</v>
      </c>
      <c r="X182" s="110">
        <f t="shared" si="77"/>
        <v>0</v>
      </c>
      <c r="Y182" s="110">
        <f t="shared" si="78"/>
        <v>0</v>
      </c>
      <c r="Z182" s="110">
        <f t="shared" si="79"/>
        <v>0</v>
      </c>
      <c r="AA182" s="110">
        <f t="shared" si="80"/>
        <v>0</v>
      </c>
      <c r="AB182" s="110">
        <f t="shared" si="81"/>
        <v>0</v>
      </c>
      <c r="AC182" s="110">
        <f t="shared" si="82"/>
        <v>0</v>
      </c>
      <c r="AD182" s="110">
        <f t="shared" si="83"/>
        <v>0</v>
      </c>
      <c r="AE182" s="28"/>
      <c r="AF182" s="28"/>
      <c r="AG182" s="28"/>
      <c r="AH182" s="28"/>
      <c r="AI182" s="28"/>
      <c r="AJ182" s="100"/>
      <c r="AK182" s="24">
        <f t="shared" si="69"/>
        <v>0</v>
      </c>
      <c r="AL182" s="24">
        <f t="shared" si="70"/>
        <v>0</v>
      </c>
      <c r="AM182" s="107">
        <f t="shared" si="84"/>
        <v>0</v>
      </c>
      <c r="AN182" s="108">
        <f t="shared" si="71"/>
        <v>0</v>
      </c>
      <c r="AO182" s="131">
        <f>RANK(AN182,AN5:AN302,0)</f>
        <v>1</v>
      </c>
      <c r="AP182" s="104"/>
      <c r="AY182" s="11">
        <f t="shared" si="85"/>
        <v>177</v>
      </c>
      <c r="AZ182" s="11">
        <v>0</v>
      </c>
      <c r="BA182" s="11">
        <v>0</v>
      </c>
      <c r="BB182" s="11">
        <f t="shared" si="86"/>
        <v>177</v>
      </c>
      <c r="BC182" s="11">
        <v>0</v>
      </c>
      <c r="BD182" s="11">
        <v>0</v>
      </c>
      <c r="BE182" s="11">
        <f t="shared" si="87"/>
        <v>177</v>
      </c>
      <c r="BF182" s="11">
        <v>0</v>
      </c>
      <c r="BG182" s="11">
        <v>0</v>
      </c>
      <c r="BH182" s="12">
        <f t="shared" si="88"/>
        <v>17.699999999999982</v>
      </c>
      <c r="BI182" s="13">
        <v>0</v>
      </c>
      <c r="BJ182" s="13">
        <v>0</v>
      </c>
      <c r="BK182" s="11">
        <f t="shared" si="89"/>
        <v>177</v>
      </c>
      <c r="BL182" s="11">
        <v>0</v>
      </c>
      <c r="BM182" s="11">
        <v>0</v>
      </c>
      <c r="BN182" s="11">
        <f t="shared" si="90"/>
        <v>177</v>
      </c>
      <c r="BO182" s="11">
        <v>10</v>
      </c>
      <c r="BP182" s="11">
        <v>10</v>
      </c>
      <c r="BQ182" s="11">
        <f t="shared" si="91"/>
        <v>177</v>
      </c>
      <c r="BR182" s="11">
        <v>10</v>
      </c>
      <c r="BS182" s="11">
        <v>10</v>
      </c>
    </row>
    <row r="183" spans="1:71" ht="10.8" thickBot="1" x14ac:dyDescent="0.25">
      <c r="A183" s="30">
        <v>179</v>
      </c>
      <c r="B183" s="31">
        <f>'Saisie des participants'!B182</f>
        <v>0</v>
      </c>
      <c r="C183" s="31">
        <f>'Saisie des participants'!C182</f>
        <v>0</v>
      </c>
      <c r="D183" s="31" t="str">
        <f>'Saisie des participants'!A182</f>
        <v>Féminin</v>
      </c>
      <c r="E183" s="32">
        <f>'Saisie des participants'!I182</f>
        <v>0</v>
      </c>
      <c r="F183" s="27"/>
      <c r="G183" s="28"/>
      <c r="H183" s="28"/>
      <c r="I183" s="28"/>
      <c r="J183" s="28">
        <f t="shared" si="63"/>
        <v>0</v>
      </c>
      <c r="K183" s="33">
        <f t="shared" si="64"/>
        <v>0</v>
      </c>
      <c r="L183" s="33">
        <f t="shared" si="65"/>
        <v>0</v>
      </c>
      <c r="M183" s="33">
        <f t="shared" si="66"/>
        <v>0</v>
      </c>
      <c r="N183" s="33">
        <f t="shared" si="67"/>
        <v>0</v>
      </c>
      <c r="O183" s="33">
        <f t="shared" si="68"/>
        <v>0</v>
      </c>
      <c r="P183" s="28"/>
      <c r="Q183" s="4">
        <f t="shared" si="72"/>
        <v>0</v>
      </c>
      <c r="R183" s="28"/>
      <c r="S183" s="28">
        <f t="shared" si="73"/>
        <v>0</v>
      </c>
      <c r="T183" s="29"/>
      <c r="U183" s="110">
        <f t="shared" si="74"/>
        <v>0</v>
      </c>
      <c r="V183" s="110">
        <f t="shared" si="75"/>
        <v>0</v>
      </c>
      <c r="W183" s="110">
        <f t="shared" si="76"/>
        <v>0</v>
      </c>
      <c r="X183" s="110">
        <f t="shared" si="77"/>
        <v>0</v>
      </c>
      <c r="Y183" s="110">
        <f t="shared" si="78"/>
        <v>0</v>
      </c>
      <c r="Z183" s="110">
        <f t="shared" si="79"/>
        <v>0</v>
      </c>
      <c r="AA183" s="110">
        <f t="shared" si="80"/>
        <v>0</v>
      </c>
      <c r="AB183" s="110">
        <f t="shared" si="81"/>
        <v>0</v>
      </c>
      <c r="AC183" s="110">
        <f t="shared" si="82"/>
        <v>0</v>
      </c>
      <c r="AD183" s="110">
        <f t="shared" si="83"/>
        <v>0</v>
      </c>
      <c r="AE183" s="28"/>
      <c r="AF183" s="28"/>
      <c r="AG183" s="28"/>
      <c r="AH183" s="28"/>
      <c r="AI183" s="28"/>
      <c r="AJ183" s="100"/>
      <c r="AK183" s="24">
        <f t="shared" si="69"/>
        <v>0</v>
      </c>
      <c r="AL183" s="24">
        <f t="shared" si="70"/>
        <v>0</v>
      </c>
      <c r="AM183" s="107">
        <f t="shared" si="84"/>
        <v>0</v>
      </c>
      <c r="AN183" s="108">
        <f t="shared" si="71"/>
        <v>0</v>
      </c>
      <c r="AO183" s="131">
        <f>RANK(AN183,AN5:AN302,0)</f>
        <v>1</v>
      </c>
      <c r="AP183" s="104"/>
      <c r="AY183" s="11">
        <f t="shared" si="85"/>
        <v>178</v>
      </c>
      <c r="AZ183" s="11">
        <v>0</v>
      </c>
      <c r="BA183" s="11">
        <v>0</v>
      </c>
      <c r="BB183" s="11">
        <f t="shared" si="86"/>
        <v>178</v>
      </c>
      <c r="BC183" s="11">
        <v>0</v>
      </c>
      <c r="BD183" s="11">
        <v>0</v>
      </c>
      <c r="BE183" s="11">
        <f t="shared" si="87"/>
        <v>178</v>
      </c>
      <c r="BF183" s="11">
        <v>0</v>
      </c>
      <c r="BG183" s="11">
        <v>0</v>
      </c>
      <c r="BH183" s="12">
        <f t="shared" si="88"/>
        <v>17.799999999999983</v>
      </c>
      <c r="BI183" s="13">
        <v>0</v>
      </c>
      <c r="BJ183" s="13">
        <v>0</v>
      </c>
      <c r="BK183" s="11">
        <f t="shared" si="89"/>
        <v>178</v>
      </c>
      <c r="BL183" s="11">
        <v>0</v>
      </c>
      <c r="BM183" s="11">
        <v>0</v>
      </c>
      <c r="BN183" s="11">
        <f t="shared" si="90"/>
        <v>178</v>
      </c>
      <c r="BO183" s="11">
        <v>10</v>
      </c>
      <c r="BP183" s="11">
        <v>10</v>
      </c>
      <c r="BQ183" s="11">
        <f t="shared" si="91"/>
        <v>178</v>
      </c>
      <c r="BR183" s="11">
        <v>10</v>
      </c>
      <c r="BS183" s="11">
        <v>10</v>
      </c>
    </row>
    <row r="184" spans="1:71" ht="10.8" thickBot="1" x14ac:dyDescent="0.25">
      <c r="A184" s="30">
        <v>180</v>
      </c>
      <c r="B184" s="31">
        <f>'Saisie des participants'!B183</f>
        <v>0</v>
      </c>
      <c r="C184" s="31">
        <f>'Saisie des participants'!C183</f>
        <v>0</v>
      </c>
      <c r="D184" s="31" t="str">
        <f>'Saisie des participants'!A183</f>
        <v>Féminin</v>
      </c>
      <c r="E184" s="32">
        <f>'Saisie des participants'!I183</f>
        <v>0</v>
      </c>
      <c r="F184" s="27"/>
      <c r="G184" s="28"/>
      <c r="H184" s="28"/>
      <c r="I184" s="28"/>
      <c r="J184" s="28">
        <f t="shared" si="63"/>
        <v>0</v>
      </c>
      <c r="K184" s="33">
        <f t="shared" si="64"/>
        <v>0</v>
      </c>
      <c r="L184" s="33">
        <f t="shared" si="65"/>
        <v>0</v>
      </c>
      <c r="M184" s="33">
        <f t="shared" si="66"/>
        <v>0</v>
      </c>
      <c r="N184" s="33">
        <f t="shared" si="67"/>
        <v>0</v>
      </c>
      <c r="O184" s="33">
        <f t="shared" si="68"/>
        <v>0</v>
      </c>
      <c r="P184" s="28"/>
      <c r="Q184" s="4">
        <f t="shared" si="72"/>
        <v>0</v>
      </c>
      <c r="R184" s="28"/>
      <c r="S184" s="28">
        <f t="shared" si="73"/>
        <v>0</v>
      </c>
      <c r="T184" s="29"/>
      <c r="U184" s="110">
        <f t="shared" si="74"/>
        <v>0</v>
      </c>
      <c r="V184" s="110">
        <f t="shared" si="75"/>
        <v>0</v>
      </c>
      <c r="W184" s="110">
        <f t="shared" si="76"/>
        <v>0</v>
      </c>
      <c r="X184" s="110">
        <f t="shared" si="77"/>
        <v>0</v>
      </c>
      <c r="Y184" s="110">
        <f t="shared" si="78"/>
        <v>0</v>
      </c>
      <c r="Z184" s="110">
        <f t="shared" si="79"/>
        <v>0</v>
      </c>
      <c r="AA184" s="110">
        <f t="shared" si="80"/>
        <v>0</v>
      </c>
      <c r="AB184" s="110">
        <f t="shared" si="81"/>
        <v>0</v>
      </c>
      <c r="AC184" s="110">
        <f t="shared" si="82"/>
        <v>0</v>
      </c>
      <c r="AD184" s="110">
        <f t="shared" si="83"/>
        <v>0</v>
      </c>
      <c r="AE184" s="28"/>
      <c r="AF184" s="28"/>
      <c r="AG184" s="28"/>
      <c r="AH184" s="28"/>
      <c r="AI184" s="28"/>
      <c r="AJ184" s="100"/>
      <c r="AK184" s="24">
        <f t="shared" si="69"/>
        <v>0</v>
      </c>
      <c r="AL184" s="24">
        <f t="shared" si="70"/>
        <v>0</v>
      </c>
      <c r="AM184" s="107">
        <f t="shared" si="84"/>
        <v>0</v>
      </c>
      <c r="AN184" s="108">
        <f t="shared" si="71"/>
        <v>0</v>
      </c>
      <c r="AO184" s="131">
        <f>RANK(AN184,AN5:AN302,0)</f>
        <v>1</v>
      </c>
      <c r="AP184" s="104"/>
      <c r="AY184" s="11">
        <f t="shared" si="85"/>
        <v>179</v>
      </c>
      <c r="AZ184" s="11">
        <v>0</v>
      </c>
      <c r="BA184" s="11">
        <v>0</v>
      </c>
      <c r="BB184" s="11">
        <f t="shared" si="86"/>
        <v>179</v>
      </c>
      <c r="BC184" s="11">
        <v>0</v>
      </c>
      <c r="BD184" s="11">
        <v>0</v>
      </c>
      <c r="BE184" s="11">
        <f t="shared" si="87"/>
        <v>179</v>
      </c>
      <c r="BF184" s="11">
        <v>0</v>
      </c>
      <c r="BG184" s="11">
        <v>0</v>
      </c>
      <c r="BH184" s="12">
        <f t="shared" si="88"/>
        <v>17.899999999999984</v>
      </c>
      <c r="BI184" s="13">
        <v>0</v>
      </c>
      <c r="BJ184" s="13">
        <v>0</v>
      </c>
      <c r="BK184" s="11">
        <f t="shared" si="89"/>
        <v>179</v>
      </c>
      <c r="BL184" s="11">
        <v>0</v>
      </c>
      <c r="BM184" s="11">
        <v>0</v>
      </c>
      <c r="BN184" s="11">
        <f t="shared" si="90"/>
        <v>179</v>
      </c>
      <c r="BO184" s="11">
        <v>10</v>
      </c>
      <c r="BP184" s="11">
        <v>10</v>
      </c>
      <c r="BQ184" s="11">
        <f t="shared" si="91"/>
        <v>179</v>
      </c>
      <c r="BR184" s="11">
        <v>10</v>
      </c>
      <c r="BS184" s="11">
        <v>10</v>
      </c>
    </row>
    <row r="185" spans="1:71" ht="10.8" thickBot="1" x14ac:dyDescent="0.25">
      <c r="A185" s="30">
        <v>181</v>
      </c>
      <c r="B185" s="31">
        <f>'Saisie des participants'!B184</f>
        <v>0</v>
      </c>
      <c r="C185" s="31">
        <f>'Saisie des participants'!C184</f>
        <v>0</v>
      </c>
      <c r="D185" s="31" t="str">
        <f>'Saisie des participants'!A184</f>
        <v>Féminin</v>
      </c>
      <c r="E185" s="32">
        <f>'Saisie des participants'!I184</f>
        <v>0</v>
      </c>
      <c r="F185" s="27"/>
      <c r="G185" s="28"/>
      <c r="H185" s="28"/>
      <c r="I185" s="28"/>
      <c r="J185" s="28">
        <f t="shared" si="63"/>
        <v>0</v>
      </c>
      <c r="K185" s="33">
        <f t="shared" si="64"/>
        <v>0</v>
      </c>
      <c r="L185" s="33">
        <f t="shared" si="65"/>
        <v>0</v>
      </c>
      <c r="M185" s="33">
        <f t="shared" si="66"/>
        <v>0</v>
      </c>
      <c r="N185" s="33">
        <f t="shared" si="67"/>
        <v>0</v>
      </c>
      <c r="O185" s="33">
        <f t="shared" si="68"/>
        <v>0</v>
      </c>
      <c r="P185" s="28"/>
      <c r="Q185" s="4">
        <f t="shared" si="72"/>
        <v>0</v>
      </c>
      <c r="R185" s="28"/>
      <c r="S185" s="28">
        <f t="shared" si="73"/>
        <v>0</v>
      </c>
      <c r="T185" s="29"/>
      <c r="U185" s="110">
        <f t="shared" si="74"/>
        <v>0</v>
      </c>
      <c r="V185" s="110">
        <f t="shared" si="75"/>
        <v>0</v>
      </c>
      <c r="W185" s="110">
        <f t="shared" si="76"/>
        <v>0</v>
      </c>
      <c r="X185" s="110">
        <f t="shared" si="77"/>
        <v>0</v>
      </c>
      <c r="Y185" s="110">
        <f t="shared" si="78"/>
        <v>0</v>
      </c>
      <c r="Z185" s="110">
        <f t="shared" si="79"/>
        <v>0</v>
      </c>
      <c r="AA185" s="110">
        <f t="shared" si="80"/>
        <v>0</v>
      </c>
      <c r="AB185" s="110">
        <f t="shared" si="81"/>
        <v>0</v>
      </c>
      <c r="AC185" s="110">
        <f t="shared" si="82"/>
        <v>0</v>
      </c>
      <c r="AD185" s="110">
        <f t="shared" si="83"/>
        <v>0</v>
      </c>
      <c r="AE185" s="28"/>
      <c r="AF185" s="28"/>
      <c r="AG185" s="28"/>
      <c r="AH185" s="28"/>
      <c r="AI185" s="28"/>
      <c r="AJ185" s="100"/>
      <c r="AK185" s="24">
        <f t="shared" si="69"/>
        <v>0</v>
      </c>
      <c r="AL185" s="24">
        <f t="shared" si="70"/>
        <v>0</v>
      </c>
      <c r="AM185" s="107">
        <f t="shared" si="84"/>
        <v>0</v>
      </c>
      <c r="AN185" s="108">
        <f t="shared" si="71"/>
        <v>0</v>
      </c>
      <c r="AO185" s="131">
        <f>RANK(AN185,AN5:AN302,0)</f>
        <v>1</v>
      </c>
      <c r="AP185" s="104"/>
      <c r="AY185" s="11">
        <f t="shared" si="85"/>
        <v>180</v>
      </c>
      <c r="AZ185" s="11">
        <v>0</v>
      </c>
      <c r="BA185" s="11">
        <v>0</v>
      </c>
      <c r="BB185" s="11">
        <f t="shared" si="86"/>
        <v>180</v>
      </c>
      <c r="BC185" s="11">
        <v>0</v>
      </c>
      <c r="BD185" s="11">
        <v>0</v>
      </c>
      <c r="BE185" s="11">
        <f t="shared" si="87"/>
        <v>180</v>
      </c>
      <c r="BF185" s="11">
        <v>0</v>
      </c>
      <c r="BG185" s="11">
        <v>0</v>
      </c>
      <c r="BH185" s="12">
        <f t="shared" si="88"/>
        <v>17.999999999999986</v>
      </c>
      <c r="BI185" s="13">
        <v>0</v>
      </c>
      <c r="BJ185" s="13">
        <v>0</v>
      </c>
      <c r="BK185" s="11">
        <f t="shared" si="89"/>
        <v>180</v>
      </c>
      <c r="BL185" s="11">
        <v>0</v>
      </c>
      <c r="BM185" s="11">
        <v>0</v>
      </c>
      <c r="BN185" s="11">
        <f t="shared" si="90"/>
        <v>180</v>
      </c>
      <c r="BO185" s="11">
        <v>10</v>
      </c>
      <c r="BP185" s="11">
        <v>10</v>
      </c>
      <c r="BQ185" s="11">
        <f t="shared" si="91"/>
        <v>180</v>
      </c>
      <c r="BR185" s="11">
        <v>10</v>
      </c>
      <c r="BS185" s="11">
        <v>10</v>
      </c>
    </row>
    <row r="186" spans="1:71" ht="10.8" thickBot="1" x14ac:dyDescent="0.25">
      <c r="A186" s="30">
        <v>182</v>
      </c>
      <c r="B186" s="31">
        <f>'Saisie des participants'!B185</f>
        <v>0</v>
      </c>
      <c r="C186" s="31">
        <f>'Saisie des participants'!C185</f>
        <v>0</v>
      </c>
      <c r="D186" s="31" t="str">
        <f>'Saisie des participants'!A185</f>
        <v>Féminin</v>
      </c>
      <c r="E186" s="32">
        <f>'Saisie des participants'!I185</f>
        <v>0</v>
      </c>
      <c r="F186" s="27"/>
      <c r="G186" s="28"/>
      <c r="H186" s="28"/>
      <c r="I186" s="28"/>
      <c r="J186" s="28">
        <f t="shared" si="63"/>
        <v>0</v>
      </c>
      <c r="K186" s="33">
        <f t="shared" si="64"/>
        <v>0</v>
      </c>
      <c r="L186" s="33">
        <f t="shared" si="65"/>
        <v>0</v>
      </c>
      <c r="M186" s="33">
        <f t="shared" si="66"/>
        <v>0</v>
      </c>
      <c r="N186" s="33">
        <f t="shared" si="67"/>
        <v>0</v>
      </c>
      <c r="O186" s="33">
        <f t="shared" si="68"/>
        <v>0</v>
      </c>
      <c r="P186" s="28"/>
      <c r="Q186" s="4">
        <f t="shared" si="72"/>
        <v>0</v>
      </c>
      <c r="R186" s="28"/>
      <c r="S186" s="28">
        <f t="shared" si="73"/>
        <v>0</v>
      </c>
      <c r="T186" s="29"/>
      <c r="U186" s="110">
        <f t="shared" si="74"/>
        <v>0</v>
      </c>
      <c r="V186" s="110">
        <f t="shared" si="75"/>
        <v>0</v>
      </c>
      <c r="W186" s="110">
        <f t="shared" si="76"/>
        <v>0</v>
      </c>
      <c r="X186" s="110">
        <f t="shared" si="77"/>
        <v>0</v>
      </c>
      <c r="Y186" s="110">
        <f t="shared" si="78"/>
        <v>0</v>
      </c>
      <c r="Z186" s="110">
        <f t="shared" si="79"/>
        <v>0</v>
      </c>
      <c r="AA186" s="110">
        <f t="shared" si="80"/>
        <v>0</v>
      </c>
      <c r="AB186" s="110">
        <f t="shared" si="81"/>
        <v>0</v>
      </c>
      <c r="AC186" s="110">
        <f t="shared" si="82"/>
        <v>0</v>
      </c>
      <c r="AD186" s="110">
        <f t="shared" si="83"/>
        <v>0</v>
      </c>
      <c r="AE186" s="28"/>
      <c r="AF186" s="28"/>
      <c r="AG186" s="28"/>
      <c r="AH186" s="28"/>
      <c r="AI186" s="28"/>
      <c r="AJ186" s="100"/>
      <c r="AK186" s="24">
        <f t="shared" si="69"/>
        <v>0</v>
      </c>
      <c r="AL186" s="24">
        <f t="shared" si="70"/>
        <v>0</v>
      </c>
      <c r="AM186" s="107">
        <f t="shared" si="84"/>
        <v>0</v>
      </c>
      <c r="AN186" s="108">
        <f t="shared" si="71"/>
        <v>0</v>
      </c>
      <c r="AO186" s="131">
        <f>RANK(AN186,AN5:AN302,0)</f>
        <v>1</v>
      </c>
      <c r="AP186" s="104"/>
      <c r="AY186" s="11">
        <f t="shared" si="85"/>
        <v>181</v>
      </c>
      <c r="AZ186" s="11">
        <v>0</v>
      </c>
      <c r="BA186" s="11">
        <v>0</v>
      </c>
      <c r="BB186" s="11">
        <f t="shared" si="86"/>
        <v>181</v>
      </c>
      <c r="BC186" s="11">
        <v>0</v>
      </c>
      <c r="BD186" s="11">
        <v>0</v>
      </c>
      <c r="BE186" s="11">
        <f t="shared" si="87"/>
        <v>181</v>
      </c>
      <c r="BF186" s="11">
        <v>0</v>
      </c>
      <c r="BG186" s="11">
        <v>0</v>
      </c>
      <c r="BH186" s="12">
        <f t="shared" si="88"/>
        <v>18.099999999999987</v>
      </c>
      <c r="BI186" s="13">
        <v>0</v>
      </c>
      <c r="BJ186" s="13">
        <v>0</v>
      </c>
      <c r="BK186" s="11">
        <f t="shared" si="89"/>
        <v>181</v>
      </c>
      <c r="BL186" s="11">
        <v>0</v>
      </c>
      <c r="BM186" s="11">
        <v>0</v>
      </c>
      <c r="BN186" s="11">
        <f t="shared" si="90"/>
        <v>181</v>
      </c>
      <c r="BO186" s="11">
        <v>10</v>
      </c>
      <c r="BP186" s="11">
        <v>10</v>
      </c>
      <c r="BQ186" s="11">
        <f t="shared" si="91"/>
        <v>181</v>
      </c>
      <c r="BR186" s="11">
        <v>10</v>
      </c>
      <c r="BS186" s="11">
        <v>10</v>
      </c>
    </row>
    <row r="187" spans="1:71" ht="10.8" thickBot="1" x14ac:dyDescent="0.25">
      <c r="A187" s="30">
        <v>183</v>
      </c>
      <c r="B187" s="31">
        <f>'Saisie des participants'!B186</f>
        <v>0</v>
      </c>
      <c r="C187" s="31">
        <f>'Saisie des participants'!C186</f>
        <v>0</v>
      </c>
      <c r="D187" s="31" t="str">
        <f>'Saisie des participants'!A186</f>
        <v>Féminin</v>
      </c>
      <c r="E187" s="32">
        <f>'Saisie des participants'!I186</f>
        <v>0</v>
      </c>
      <c r="F187" s="27"/>
      <c r="G187" s="28"/>
      <c r="H187" s="28"/>
      <c r="I187" s="28"/>
      <c r="J187" s="28">
        <f t="shared" si="63"/>
        <v>0</v>
      </c>
      <c r="K187" s="33">
        <f t="shared" si="64"/>
        <v>0</v>
      </c>
      <c r="L187" s="33">
        <f t="shared" si="65"/>
        <v>0</v>
      </c>
      <c r="M187" s="33">
        <f t="shared" si="66"/>
        <v>0</v>
      </c>
      <c r="N187" s="33">
        <f t="shared" si="67"/>
        <v>0</v>
      </c>
      <c r="O187" s="33">
        <f t="shared" si="68"/>
        <v>0</v>
      </c>
      <c r="P187" s="28"/>
      <c r="Q187" s="4">
        <f t="shared" si="72"/>
        <v>0</v>
      </c>
      <c r="R187" s="28"/>
      <c r="S187" s="28">
        <f t="shared" si="73"/>
        <v>0</v>
      </c>
      <c r="T187" s="29"/>
      <c r="U187" s="110">
        <f t="shared" si="74"/>
        <v>0</v>
      </c>
      <c r="V187" s="110">
        <f t="shared" si="75"/>
        <v>0</v>
      </c>
      <c r="W187" s="110">
        <f t="shared" si="76"/>
        <v>0</v>
      </c>
      <c r="X187" s="110">
        <f t="shared" si="77"/>
        <v>0</v>
      </c>
      <c r="Y187" s="110">
        <f t="shared" si="78"/>
        <v>0</v>
      </c>
      <c r="Z187" s="110">
        <f t="shared" si="79"/>
        <v>0</v>
      </c>
      <c r="AA187" s="110">
        <f t="shared" si="80"/>
        <v>0</v>
      </c>
      <c r="AB187" s="110">
        <f t="shared" si="81"/>
        <v>0</v>
      </c>
      <c r="AC187" s="110">
        <f t="shared" si="82"/>
        <v>0</v>
      </c>
      <c r="AD187" s="110">
        <f t="shared" si="83"/>
        <v>0</v>
      </c>
      <c r="AE187" s="28"/>
      <c r="AF187" s="28"/>
      <c r="AG187" s="28"/>
      <c r="AH187" s="28"/>
      <c r="AI187" s="28"/>
      <c r="AJ187" s="100"/>
      <c r="AK187" s="24">
        <f t="shared" si="69"/>
        <v>0</v>
      </c>
      <c r="AL187" s="24">
        <f t="shared" si="70"/>
        <v>0</v>
      </c>
      <c r="AM187" s="107">
        <f t="shared" si="84"/>
        <v>0</v>
      </c>
      <c r="AN187" s="108">
        <f t="shared" si="71"/>
        <v>0</v>
      </c>
      <c r="AO187" s="131">
        <f>RANK(AN187,AN5:AN302,0)</f>
        <v>1</v>
      </c>
      <c r="AP187" s="104"/>
      <c r="AY187" s="11">
        <f t="shared" si="85"/>
        <v>182</v>
      </c>
      <c r="AZ187" s="11">
        <v>0</v>
      </c>
      <c r="BA187" s="11">
        <v>0</v>
      </c>
      <c r="BB187" s="11">
        <f t="shared" si="86"/>
        <v>182</v>
      </c>
      <c r="BC187" s="11">
        <v>0</v>
      </c>
      <c r="BD187" s="11">
        <v>0</v>
      </c>
      <c r="BE187" s="11">
        <f t="shared" si="87"/>
        <v>182</v>
      </c>
      <c r="BF187" s="11">
        <v>0</v>
      </c>
      <c r="BG187" s="11">
        <v>0</v>
      </c>
      <c r="BH187" s="12">
        <f t="shared" si="88"/>
        <v>18.199999999999989</v>
      </c>
      <c r="BI187" s="13">
        <v>0</v>
      </c>
      <c r="BJ187" s="13">
        <v>0</v>
      </c>
      <c r="BK187" s="11">
        <f t="shared" si="89"/>
        <v>182</v>
      </c>
      <c r="BL187" s="11">
        <v>0</v>
      </c>
      <c r="BM187" s="11">
        <v>0</v>
      </c>
      <c r="BN187" s="11">
        <f t="shared" si="90"/>
        <v>182</v>
      </c>
      <c r="BO187" s="11">
        <v>10</v>
      </c>
      <c r="BP187" s="11">
        <v>10</v>
      </c>
      <c r="BQ187" s="11">
        <f t="shared" si="91"/>
        <v>182</v>
      </c>
      <c r="BR187" s="11">
        <v>10</v>
      </c>
      <c r="BS187" s="11">
        <v>10</v>
      </c>
    </row>
    <row r="188" spans="1:71" ht="10.8" thickBot="1" x14ac:dyDescent="0.25">
      <c r="A188" s="30">
        <v>184</v>
      </c>
      <c r="B188" s="31">
        <f>'Saisie des participants'!B187</f>
        <v>0</v>
      </c>
      <c r="C188" s="31">
        <f>'Saisie des participants'!C187</f>
        <v>0</v>
      </c>
      <c r="D188" s="31" t="str">
        <f>'Saisie des participants'!A187</f>
        <v>Féminin</v>
      </c>
      <c r="E188" s="32">
        <f>'Saisie des participants'!I187</f>
        <v>0</v>
      </c>
      <c r="F188" s="27"/>
      <c r="G188" s="28"/>
      <c r="H188" s="28"/>
      <c r="I188" s="28"/>
      <c r="J188" s="28">
        <f t="shared" si="63"/>
        <v>0</v>
      </c>
      <c r="K188" s="33">
        <f t="shared" si="64"/>
        <v>0</v>
      </c>
      <c r="L188" s="33">
        <f t="shared" si="65"/>
        <v>0</v>
      </c>
      <c r="M188" s="33">
        <f t="shared" si="66"/>
        <v>0</v>
      </c>
      <c r="N188" s="33">
        <f t="shared" si="67"/>
        <v>0</v>
      </c>
      <c r="O188" s="33">
        <f t="shared" si="68"/>
        <v>0</v>
      </c>
      <c r="P188" s="28"/>
      <c r="Q188" s="4">
        <f t="shared" si="72"/>
        <v>0</v>
      </c>
      <c r="R188" s="28"/>
      <c r="S188" s="28">
        <f t="shared" si="73"/>
        <v>0</v>
      </c>
      <c r="T188" s="29"/>
      <c r="U188" s="110">
        <f t="shared" si="74"/>
        <v>0</v>
      </c>
      <c r="V188" s="110">
        <f t="shared" si="75"/>
        <v>0</v>
      </c>
      <c r="W188" s="110">
        <f t="shared" si="76"/>
        <v>0</v>
      </c>
      <c r="X188" s="110">
        <f t="shared" si="77"/>
        <v>0</v>
      </c>
      <c r="Y188" s="110">
        <f t="shared" si="78"/>
        <v>0</v>
      </c>
      <c r="Z188" s="110">
        <f t="shared" si="79"/>
        <v>0</v>
      </c>
      <c r="AA188" s="110">
        <f t="shared" si="80"/>
        <v>0</v>
      </c>
      <c r="AB188" s="110">
        <f t="shared" si="81"/>
        <v>0</v>
      </c>
      <c r="AC188" s="110">
        <f t="shared" si="82"/>
        <v>0</v>
      </c>
      <c r="AD188" s="110">
        <f t="shared" si="83"/>
        <v>0</v>
      </c>
      <c r="AE188" s="28"/>
      <c r="AF188" s="28"/>
      <c r="AG188" s="28"/>
      <c r="AH188" s="28"/>
      <c r="AI188" s="28"/>
      <c r="AJ188" s="100"/>
      <c r="AK188" s="24">
        <f t="shared" si="69"/>
        <v>0</v>
      </c>
      <c r="AL188" s="24">
        <f t="shared" si="70"/>
        <v>0</v>
      </c>
      <c r="AM188" s="107">
        <f t="shared" si="84"/>
        <v>0</v>
      </c>
      <c r="AN188" s="108">
        <f t="shared" si="71"/>
        <v>0</v>
      </c>
      <c r="AO188" s="131">
        <f>RANK(AN188,AN5:AN302,0)</f>
        <v>1</v>
      </c>
      <c r="AP188" s="104"/>
      <c r="AY188" s="11">
        <f t="shared" si="85"/>
        <v>183</v>
      </c>
      <c r="AZ188" s="11">
        <v>0</v>
      </c>
      <c r="BA188" s="11">
        <v>0</v>
      </c>
      <c r="BB188" s="11">
        <f t="shared" si="86"/>
        <v>183</v>
      </c>
      <c r="BC188" s="11">
        <v>0</v>
      </c>
      <c r="BD188" s="11">
        <v>0</v>
      </c>
      <c r="BE188" s="11">
        <f t="shared" si="87"/>
        <v>183</v>
      </c>
      <c r="BF188" s="11">
        <v>0</v>
      </c>
      <c r="BG188" s="11">
        <v>0</v>
      </c>
      <c r="BH188" s="12">
        <f t="shared" si="88"/>
        <v>18.29999999999999</v>
      </c>
      <c r="BI188" s="13">
        <v>0</v>
      </c>
      <c r="BJ188" s="13">
        <v>0</v>
      </c>
      <c r="BK188" s="11">
        <f t="shared" si="89"/>
        <v>183</v>
      </c>
      <c r="BL188" s="11">
        <v>0</v>
      </c>
      <c r="BM188" s="11">
        <v>0</v>
      </c>
      <c r="BN188" s="11">
        <f t="shared" si="90"/>
        <v>183</v>
      </c>
      <c r="BO188" s="11">
        <v>10</v>
      </c>
      <c r="BP188" s="11">
        <v>10</v>
      </c>
      <c r="BQ188" s="11">
        <f t="shared" si="91"/>
        <v>183</v>
      </c>
      <c r="BR188" s="11">
        <v>10</v>
      </c>
      <c r="BS188" s="11">
        <v>10</v>
      </c>
    </row>
    <row r="189" spans="1:71" ht="10.8" thickBot="1" x14ac:dyDescent="0.25">
      <c r="A189" s="30">
        <v>185</v>
      </c>
      <c r="B189" s="31">
        <f>'Saisie des participants'!B188</f>
        <v>0</v>
      </c>
      <c r="C189" s="31">
        <f>'Saisie des participants'!C188</f>
        <v>0</v>
      </c>
      <c r="D189" s="31" t="str">
        <f>'Saisie des participants'!A188</f>
        <v>Féminin</v>
      </c>
      <c r="E189" s="32">
        <f>'Saisie des participants'!I188</f>
        <v>0</v>
      </c>
      <c r="F189" s="27"/>
      <c r="G189" s="28"/>
      <c r="H189" s="28"/>
      <c r="I189" s="28"/>
      <c r="J189" s="28">
        <f t="shared" si="63"/>
        <v>0</v>
      </c>
      <c r="K189" s="33">
        <f t="shared" si="64"/>
        <v>0</v>
      </c>
      <c r="L189" s="33">
        <f t="shared" si="65"/>
        <v>0</v>
      </c>
      <c r="M189" s="33">
        <f t="shared" si="66"/>
        <v>0</v>
      </c>
      <c r="N189" s="33">
        <f t="shared" si="67"/>
        <v>0</v>
      </c>
      <c r="O189" s="33">
        <f t="shared" si="68"/>
        <v>0</v>
      </c>
      <c r="P189" s="28"/>
      <c r="Q189" s="4">
        <f t="shared" si="72"/>
        <v>0</v>
      </c>
      <c r="R189" s="28"/>
      <c r="S189" s="28">
        <f t="shared" si="73"/>
        <v>0</v>
      </c>
      <c r="T189" s="29"/>
      <c r="U189" s="110">
        <f t="shared" si="74"/>
        <v>0</v>
      </c>
      <c r="V189" s="110">
        <f t="shared" si="75"/>
        <v>0</v>
      </c>
      <c r="W189" s="110">
        <f t="shared" si="76"/>
        <v>0</v>
      </c>
      <c r="X189" s="110">
        <f t="shared" si="77"/>
        <v>0</v>
      </c>
      <c r="Y189" s="110">
        <f t="shared" si="78"/>
        <v>0</v>
      </c>
      <c r="Z189" s="110">
        <f t="shared" si="79"/>
        <v>0</v>
      </c>
      <c r="AA189" s="110">
        <f t="shared" si="80"/>
        <v>0</v>
      </c>
      <c r="AB189" s="110">
        <f t="shared" si="81"/>
        <v>0</v>
      </c>
      <c r="AC189" s="110">
        <f t="shared" si="82"/>
        <v>0</v>
      </c>
      <c r="AD189" s="110">
        <f t="shared" si="83"/>
        <v>0</v>
      </c>
      <c r="AE189" s="28"/>
      <c r="AF189" s="28"/>
      <c r="AG189" s="28"/>
      <c r="AH189" s="28"/>
      <c r="AI189" s="28"/>
      <c r="AJ189" s="100"/>
      <c r="AK189" s="24">
        <f t="shared" si="69"/>
        <v>0</v>
      </c>
      <c r="AL189" s="24">
        <f t="shared" si="70"/>
        <v>0</v>
      </c>
      <c r="AM189" s="107">
        <f t="shared" si="84"/>
        <v>0</v>
      </c>
      <c r="AN189" s="108">
        <f t="shared" si="71"/>
        <v>0</v>
      </c>
      <c r="AO189" s="131">
        <f>RANK(AN189,AN5:AN302,0)</f>
        <v>1</v>
      </c>
      <c r="AP189" s="104"/>
      <c r="AY189" s="11">
        <f t="shared" si="85"/>
        <v>184</v>
      </c>
      <c r="AZ189" s="11">
        <v>0</v>
      </c>
      <c r="BA189" s="11">
        <v>0</v>
      </c>
      <c r="BB189" s="11">
        <f t="shared" si="86"/>
        <v>184</v>
      </c>
      <c r="BC189" s="11">
        <v>0</v>
      </c>
      <c r="BD189" s="11">
        <v>0</v>
      </c>
      <c r="BE189" s="11">
        <f t="shared" si="87"/>
        <v>184</v>
      </c>
      <c r="BF189" s="11">
        <v>0</v>
      </c>
      <c r="BG189" s="11">
        <v>0</v>
      </c>
      <c r="BH189" s="12">
        <f t="shared" si="88"/>
        <v>18.399999999999991</v>
      </c>
      <c r="BI189" s="13">
        <v>0</v>
      </c>
      <c r="BJ189" s="13">
        <v>0</v>
      </c>
      <c r="BK189" s="11">
        <f t="shared" si="89"/>
        <v>184</v>
      </c>
      <c r="BL189" s="11">
        <v>0</v>
      </c>
      <c r="BM189" s="11">
        <v>0</v>
      </c>
      <c r="BN189" s="11">
        <f t="shared" si="90"/>
        <v>184</v>
      </c>
      <c r="BO189" s="11">
        <v>10</v>
      </c>
      <c r="BP189" s="11">
        <v>10</v>
      </c>
      <c r="BQ189" s="11">
        <f t="shared" si="91"/>
        <v>184</v>
      </c>
      <c r="BR189" s="11">
        <v>10</v>
      </c>
      <c r="BS189" s="11">
        <v>10</v>
      </c>
    </row>
    <row r="190" spans="1:71" ht="10.8" thickBot="1" x14ac:dyDescent="0.25">
      <c r="A190" s="30">
        <v>186</v>
      </c>
      <c r="B190" s="31">
        <f>'Saisie des participants'!B189</f>
        <v>0</v>
      </c>
      <c r="C190" s="31">
        <f>'Saisie des participants'!C189</f>
        <v>0</v>
      </c>
      <c r="D190" s="31" t="str">
        <f>'Saisie des participants'!A189</f>
        <v>Féminin</v>
      </c>
      <c r="E190" s="32">
        <f>'Saisie des participants'!I189</f>
        <v>0</v>
      </c>
      <c r="F190" s="27"/>
      <c r="G190" s="28"/>
      <c r="H190" s="28"/>
      <c r="I190" s="28"/>
      <c r="J190" s="28">
        <f t="shared" si="63"/>
        <v>0</v>
      </c>
      <c r="K190" s="33">
        <f t="shared" si="64"/>
        <v>0</v>
      </c>
      <c r="L190" s="33">
        <f t="shared" si="65"/>
        <v>0</v>
      </c>
      <c r="M190" s="33">
        <f t="shared" si="66"/>
        <v>0</v>
      </c>
      <c r="N190" s="33">
        <f t="shared" si="67"/>
        <v>0</v>
      </c>
      <c r="O190" s="33">
        <f t="shared" si="68"/>
        <v>0</v>
      </c>
      <c r="P190" s="28"/>
      <c r="Q190" s="4">
        <f t="shared" si="72"/>
        <v>0</v>
      </c>
      <c r="R190" s="28"/>
      <c r="S190" s="28">
        <f t="shared" si="73"/>
        <v>0</v>
      </c>
      <c r="T190" s="29"/>
      <c r="U190" s="110">
        <f t="shared" si="74"/>
        <v>0</v>
      </c>
      <c r="V190" s="110">
        <f t="shared" si="75"/>
        <v>0</v>
      </c>
      <c r="W190" s="110">
        <f t="shared" si="76"/>
        <v>0</v>
      </c>
      <c r="X190" s="110">
        <f t="shared" si="77"/>
        <v>0</v>
      </c>
      <c r="Y190" s="110">
        <f t="shared" si="78"/>
        <v>0</v>
      </c>
      <c r="Z190" s="110">
        <f t="shared" si="79"/>
        <v>0</v>
      </c>
      <c r="AA190" s="110">
        <f t="shared" si="80"/>
        <v>0</v>
      </c>
      <c r="AB190" s="110">
        <f t="shared" si="81"/>
        <v>0</v>
      </c>
      <c r="AC190" s="110">
        <f t="shared" si="82"/>
        <v>0</v>
      </c>
      <c r="AD190" s="110">
        <f t="shared" si="83"/>
        <v>0</v>
      </c>
      <c r="AE190" s="28"/>
      <c r="AF190" s="28"/>
      <c r="AG190" s="28"/>
      <c r="AH190" s="28"/>
      <c r="AI190" s="28"/>
      <c r="AJ190" s="100"/>
      <c r="AK190" s="24">
        <f t="shared" si="69"/>
        <v>0</v>
      </c>
      <c r="AL190" s="24">
        <f t="shared" si="70"/>
        <v>0</v>
      </c>
      <c r="AM190" s="107">
        <f t="shared" si="84"/>
        <v>0</v>
      </c>
      <c r="AN190" s="108">
        <f t="shared" si="71"/>
        <v>0</v>
      </c>
      <c r="AO190" s="131">
        <f>RANK(AN190,AN5:AN302,0)</f>
        <v>1</v>
      </c>
      <c r="AP190" s="104"/>
      <c r="AY190" s="11">
        <f t="shared" si="85"/>
        <v>185</v>
      </c>
      <c r="AZ190" s="11">
        <v>0</v>
      </c>
      <c r="BA190" s="11">
        <v>0</v>
      </c>
      <c r="BB190" s="11">
        <f t="shared" si="86"/>
        <v>185</v>
      </c>
      <c r="BC190" s="11">
        <v>0</v>
      </c>
      <c r="BD190" s="11">
        <v>0</v>
      </c>
      <c r="BE190" s="11">
        <f t="shared" si="87"/>
        <v>185</v>
      </c>
      <c r="BF190" s="11">
        <v>0</v>
      </c>
      <c r="BG190" s="11">
        <v>0</v>
      </c>
      <c r="BH190" s="12">
        <f t="shared" si="88"/>
        <v>18.499999999999993</v>
      </c>
      <c r="BI190" s="13">
        <v>0</v>
      </c>
      <c r="BJ190" s="13">
        <v>0</v>
      </c>
      <c r="BK190" s="11">
        <f t="shared" si="89"/>
        <v>185</v>
      </c>
      <c r="BL190" s="11">
        <v>0</v>
      </c>
      <c r="BM190" s="11">
        <v>0</v>
      </c>
      <c r="BN190" s="11">
        <f t="shared" si="90"/>
        <v>185</v>
      </c>
      <c r="BO190" s="11">
        <v>10</v>
      </c>
      <c r="BP190" s="11">
        <v>10</v>
      </c>
      <c r="BQ190" s="11">
        <f t="shared" si="91"/>
        <v>185</v>
      </c>
      <c r="BR190" s="11">
        <v>10</v>
      </c>
      <c r="BS190" s="11">
        <v>10</v>
      </c>
    </row>
    <row r="191" spans="1:71" ht="10.8" thickBot="1" x14ac:dyDescent="0.25">
      <c r="A191" s="30">
        <v>187</v>
      </c>
      <c r="B191" s="31">
        <f>'Saisie des participants'!B190</f>
        <v>0</v>
      </c>
      <c r="C191" s="31">
        <f>'Saisie des participants'!C190</f>
        <v>0</v>
      </c>
      <c r="D191" s="31" t="str">
        <f>'Saisie des participants'!A190</f>
        <v>Féminin</v>
      </c>
      <c r="E191" s="32">
        <f>'Saisie des participants'!I190</f>
        <v>0</v>
      </c>
      <c r="F191" s="27"/>
      <c r="G191" s="28"/>
      <c r="H191" s="28"/>
      <c r="I191" s="28"/>
      <c r="J191" s="28">
        <f t="shared" si="63"/>
        <v>0</v>
      </c>
      <c r="K191" s="33">
        <f t="shared" si="64"/>
        <v>0</v>
      </c>
      <c r="L191" s="33">
        <f t="shared" si="65"/>
        <v>0</v>
      </c>
      <c r="M191" s="33">
        <f t="shared" si="66"/>
        <v>0</v>
      </c>
      <c r="N191" s="33">
        <f t="shared" si="67"/>
        <v>0</v>
      </c>
      <c r="O191" s="33">
        <f t="shared" si="68"/>
        <v>0</v>
      </c>
      <c r="P191" s="28"/>
      <c r="Q191" s="4">
        <f t="shared" si="72"/>
        <v>0</v>
      </c>
      <c r="R191" s="28"/>
      <c r="S191" s="28">
        <f t="shared" si="73"/>
        <v>0</v>
      </c>
      <c r="T191" s="29"/>
      <c r="U191" s="110">
        <f t="shared" si="74"/>
        <v>0</v>
      </c>
      <c r="V191" s="110">
        <f t="shared" si="75"/>
        <v>0</v>
      </c>
      <c r="W191" s="110">
        <f t="shared" si="76"/>
        <v>0</v>
      </c>
      <c r="X191" s="110">
        <f t="shared" si="77"/>
        <v>0</v>
      </c>
      <c r="Y191" s="110">
        <f t="shared" si="78"/>
        <v>0</v>
      </c>
      <c r="Z191" s="110">
        <f t="shared" si="79"/>
        <v>0</v>
      </c>
      <c r="AA191" s="110">
        <f t="shared" si="80"/>
        <v>0</v>
      </c>
      <c r="AB191" s="110">
        <f t="shared" si="81"/>
        <v>0</v>
      </c>
      <c r="AC191" s="110">
        <f t="shared" si="82"/>
        <v>0</v>
      </c>
      <c r="AD191" s="110">
        <f t="shared" si="83"/>
        <v>0</v>
      </c>
      <c r="AE191" s="28"/>
      <c r="AF191" s="28"/>
      <c r="AG191" s="28"/>
      <c r="AH191" s="28"/>
      <c r="AI191" s="28"/>
      <c r="AJ191" s="100"/>
      <c r="AK191" s="24">
        <f t="shared" si="69"/>
        <v>0</v>
      </c>
      <c r="AL191" s="24">
        <f t="shared" si="70"/>
        <v>0</v>
      </c>
      <c r="AM191" s="107">
        <f t="shared" si="84"/>
        <v>0</v>
      </c>
      <c r="AN191" s="108">
        <f t="shared" si="71"/>
        <v>0</v>
      </c>
      <c r="AO191" s="131">
        <f>RANK(AN191,AN5:AN302,0)</f>
        <v>1</v>
      </c>
      <c r="AP191" s="104"/>
      <c r="AY191" s="11">
        <f t="shared" si="85"/>
        <v>186</v>
      </c>
      <c r="AZ191" s="11">
        <v>0</v>
      </c>
      <c r="BA191" s="11">
        <v>0</v>
      </c>
      <c r="BB191" s="11">
        <f t="shared" si="86"/>
        <v>186</v>
      </c>
      <c r="BC191" s="11">
        <v>0</v>
      </c>
      <c r="BD191" s="11">
        <v>0</v>
      </c>
      <c r="BE191" s="11">
        <f t="shared" si="87"/>
        <v>186</v>
      </c>
      <c r="BF191" s="11">
        <v>0</v>
      </c>
      <c r="BG191" s="11">
        <v>0</v>
      </c>
      <c r="BH191" s="12">
        <f t="shared" si="88"/>
        <v>18.599999999999994</v>
      </c>
      <c r="BI191" s="13">
        <v>0</v>
      </c>
      <c r="BJ191" s="13">
        <v>0</v>
      </c>
      <c r="BK191" s="11">
        <f t="shared" si="89"/>
        <v>186</v>
      </c>
      <c r="BL191" s="11">
        <v>0</v>
      </c>
      <c r="BM191" s="11">
        <v>0</v>
      </c>
      <c r="BN191" s="11">
        <f t="shared" si="90"/>
        <v>186</v>
      </c>
      <c r="BO191" s="11">
        <v>10</v>
      </c>
      <c r="BP191" s="11">
        <v>10</v>
      </c>
      <c r="BQ191" s="11">
        <f t="shared" si="91"/>
        <v>186</v>
      </c>
      <c r="BR191" s="11">
        <v>10</v>
      </c>
      <c r="BS191" s="11">
        <v>10</v>
      </c>
    </row>
    <row r="192" spans="1:71" ht="10.8" thickBot="1" x14ac:dyDescent="0.25">
      <c r="A192" s="30">
        <v>188</v>
      </c>
      <c r="B192" s="31">
        <f>'Saisie des participants'!B191</f>
        <v>0</v>
      </c>
      <c r="C192" s="31">
        <f>'Saisie des participants'!C191</f>
        <v>0</v>
      </c>
      <c r="D192" s="31" t="str">
        <f>'Saisie des participants'!A191</f>
        <v>Féminin</v>
      </c>
      <c r="E192" s="32">
        <f>'Saisie des participants'!I191</f>
        <v>0</v>
      </c>
      <c r="F192" s="27"/>
      <c r="G192" s="28"/>
      <c r="H192" s="28"/>
      <c r="I192" s="28"/>
      <c r="J192" s="28">
        <f t="shared" si="63"/>
        <v>0</v>
      </c>
      <c r="K192" s="33">
        <f t="shared" si="64"/>
        <v>0</v>
      </c>
      <c r="L192" s="33">
        <f t="shared" si="65"/>
        <v>0</v>
      </c>
      <c r="M192" s="33">
        <f t="shared" si="66"/>
        <v>0</v>
      </c>
      <c r="N192" s="33">
        <f t="shared" si="67"/>
        <v>0</v>
      </c>
      <c r="O192" s="33">
        <f t="shared" si="68"/>
        <v>0</v>
      </c>
      <c r="P192" s="28"/>
      <c r="Q192" s="4">
        <f t="shared" si="72"/>
        <v>0</v>
      </c>
      <c r="R192" s="28"/>
      <c r="S192" s="28">
        <f t="shared" si="73"/>
        <v>0</v>
      </c>
      <c r="T192" s="29"/>
      <c r="U192" s="110">
        <f t="shared" si="74"/>
        <v>0</v>
      </c>
      <c r="V192" s="110">
        <f t="shared" si="75"/>
        <v>0</v>
      </c>
      <c r="W192" s="110">
        <f t="shared" si="76"/>
        <v>0</v>
      </c>
      <c r="X192" s="110">
        <f t="shared" si="77"/>
        <v>0</v>
      </c>
      <c r="Y192" s="110">
        <f t="shared" si="78"/>
        <v>0</v>
      </c>
      <c r="Z192" s="110">
        <f t="shared" si="79"/>
        <v>0</v>
      </c>
      <c r="AA192" s="110">
        <f t="shared" si="80"/>
        <v>0</v>
      </c>
      <c r="AB192" s="110">
        <f t="shared" si="81"/>
        <v>0</v>
      </c>
      <c r="AC192" s="110">
        <f t="shared" si="82"/>
        <v>0</v>
      </c>
      <c r="AD192" s="110">
        <f t="shared" si="83"/>
        <v>0</v>
      </c>
      <c r="AE192" s="28"/>
      <c r="AF192" s="28"/>
      <c r="AG192" s="28"/>
      <c r="AH192" s="28"/>
      <c r="AI192" s="28"/>
      <c r="AJ192" s="100"/>
      <c r="AK192" s="24">
        <f t="shared" si="69"/>
        <v>0</v>
      </c>
      <c r="AL192" s="24">
        <f t="shared" si="70"/>
        <v>0</v>
      </c>
      <c r="AM192" s="107">
        <f t="shared" si="84"/>
        <v>0</v>
      </c>
      <c r="AN192" s="108">
        <f t="shared" si="71"/>
        <v>0</v>
      </c>
      <c r="AO192" s="131">
        <f>RANK(AN192,AN5:AN302,0)</f>
        <v>1</v>
      </c>
      <c r="AP192" s="104"/>
      <c r="AY192" s="11">
        <f t="shared" si="85"/>
        <v>187</v>
      </c>
      <c r="AZ192" s="11">
        <v>0</v>
      </c>
      <c r="BA192" s="11">
        <v>0</v>
      </c>
      <c r="BB192" s="11">
        <f t="shared" si="86"/>
        <v>187</v>
      </c>
      <c r="BC192" s="11">
        <v>0</v>
      </c>
      <c r="BD192" s="11">
        <v>0</v>
      </c>
      <c r="BE192" s="11">
        <f t="shared" si="87"/>
        <v>187</v>
      </c>
      <c r="BF192" s="11">
        <v>0</v>
      </c>
      <c r="BG192" s="11">
        <v>0</v>
      </c>
      <c r="BH192" s="12">
        <f t="shared" si="88"/>
        <v>18.699999999999996</v>
      </c>
      <c r="BI192" s="13">
        <v>0</v>
      </c>
      <c r="BJ192" s="13">
        <v>0</v>
      </c>
      <c r="BK192" s="11">
        <f t="shared" si="89"/>
        <v>187</v>
      </c>
      <c r="BL192" s="11">
        <v>0</v>
      </c>
      <c r="BM192" s="11">
        <v>0</v>
      </c>
      <c r="BN192" s="11">
        <f t="shared" si="90"/>
        <v>187</v>
      </c>
      <c r="BO192" s="11">
        <v>10</v>
      </c>
      <c r="BP192" s="11">
        <v>10</v>
      </c>
      <c r="BQ192" s="11">
        <f t="shared" si="91"/>
        <v>187</v>
      </c>
      <c r="BR192" s="11">
        <v>10</v>
      </c>
      <c r="BS192" s="11">
        <v>10</v>
      </c>
    </row>
    <row r="193" spans="1:71" ht="10.8" thickBot="1" x14ac:dyDescent="0.25">
      <c r="A193" s="30">
        <v>189</v>
      </c>
      <c r="B193" s="31">
        <f>'Saisie des participants'!B192</f>
        <v>0</v>
      </c>
      <c r="C193" s="31">
        <f>'Saisie des participants'!C192</f>
        <v>0</v>
      </c>
      <c r="D193" s="31" t="str">
        <f>'Saisie des participants'!A192</f>
        <v>Féminin</v>
      </c>
      <c r="E193" s="32">
        <f>'Saisie des participants'!I192</f>
        <v>0</v>
      </c>
      <c r="F193" s="27"/>
      <c r="G193" s="28"/>
      <c r="H193" s="28"/>
      <c r="I193" s="28"/>
      <c r="J193" s="28">
        <f t="shared" si="63"/>
        <v>0</v>
      </c>
      <c r="K193" s="33">
        <f t="shared" si="64"/>
        <v>0</v>
      </c>
      <c r="L193" s="33">
        <f t="shared" si="65"/>
        <v>0</v>
      </c>
      <c r="M193" s="33">
        <f t="shared" si="66"/>
        <v>0</v>
      </c>
      <c r="N193" s="33">
        <f t="shared" si="67"/>
        <v>0</v>
      </c>
      <c r="O193" s="33">
        <f t="shared" si="68"/>
        <v>0</v>
      </c>
      <c r="P193" s="28"/>
      <c r="Q193" s="4">
        <f t="shared" si="72"/>
        <v>0</v>
      </c>
      <c r="R193" s="28"/>
      <c r="S193" s="28">
        <f t="shared" si="73"/>
        <v>0</v>
      </c>
      <c r="T193" s="29"/>
      <c r="U193" s="110">
        <f t="shared" si="74"/>
        <v>0</v>
      </c>
      <c r="V193" s="110">
        <f t="shared" si="75"/>
        <v>0</v>
      </c>
      <c r="W193" s="110">
        <f t="shared" si="76"/>
        <v>0</v>
      </c>
      <c r="X193" s="110">
        <f t="shared" si="77"/>
        <v>0</v>
      </c>
      <c r="Y193" s="110">
        <f t="shared" si="78"/>
        <v>0</v>
      </c>
      <c r="Z193" s="110">
        <f t="shared" si="79"/>
        <v>0</v>
      </c>
      <c r="AA193" s="110">
        <f t="shared" si="80"/>
        <v>0</v>
      </c>
      <c r="AB193" s="110">
        <f t="shared" si="81"/>
        <v>0</v>
      </c>
      <c r="AC193" s="110">
        <f t="shared" si="82"/>
        <v>0</v>
      </c>
      <c r="AD193" s="110">
        <f t="shared" si="83"/>
        <v>0</v>
      </c>
      <c r="AE193" s="28"/>
      <c r="AF193" s="28"/>
      <c r="AG193" s="28"/>
      <c r="AH193" s="28"/>
      <c r="AI193" s="28"/>
      <c r="AJ193" s="100"/>
      <c r="AK193" s="24">
        <f t="shared" si="69"/>
        <v>0</v>
      </c>
      <c r="AL193" s="24">
        <f t="shared" si="70"/>
        <v>0</v>
      </c>
      <c r="AM193" s="107">
        <f t="shared" si="84"/>
        <v>0</v>
      </c>
      <c r="AN193" s="108">
        <f t="shared" si="71"/>
        <v>0</v>
      </c>
      <c r="AO193" s="131">
        <f>RANK(AN193,AN5:AN302,0)</f>
        <v>1</v>
      </c>
      <c r="AP193" s="104"/>
      <c r="AY193" s="11">
        <f t="shared" si="85"/>
        <v>188</v>
      </c>
      <c r="AZ193" s="11">
        <v>0</v>
      </c>
      <c r="BA193" s="11">
        <v>0</v>
      </c>
      <c r="BB193" s="11">
        <f t="shared" si="86"/>
        <v>188</v>
      </c>
      <c r="BC193" s="11">
        <v>0</v>
      </c>
      <c r="BD193" s="11">
        <v>0</v>
      </c>
      <c r="BE193" s="11">
        <f t="shared" si="87"/>
        <v>188</v>
      </c>
      <c r="BF193" s="11">
        <v>0</v>
      </c>
      <c r="BG193" s="11">
        <v>0</v>
      </c>
      <c r="BH193" s="12">
        <f t="shared" si="88"/>
        <v>18.799999999999997</v>
      </c>
      <c r="BI193" s="13">
        <v>0</v>
      </c>
      <c r="BJ193" s="13">
        <v>0</v>
      </c>
      <c r="BK193" s="11">
        <f t="shared" si="89"/>
        <v>188</v>
      </c>
      <c r="BL193" s="11">
        <v>0</v>
      </c>
      <c r="BM193" s="11">
        <v>0</v>
      </c>
      <c r="BN193" s="11">
        <f t="shared" si="90"/>
        <v>188</v>
      </c>
      <c r="BO193" s="11">
        <v>10</v>
      </c>
      <c r="BP193" s="11">
        <v>10</v>
      </c>
      <c r="BQ193" s="11">
        <f t="shared" si="91"/>
        <v>188</v>
      </c>
      <c r="BR193" s="11">
        <v>10</v>
      </c>
      <c r="BS193" s="11">
        <v>10</v>
      </c>
    </row>
    <row r="194" spans="1:71" ht="10.8" thickBot="1" x14ac:dyDescent="0.25">
      <c r="A194" s="30">
        <v>190</v>
      </c>
      <c r="B194" s="31">
        <f>'Saisie des participants'!B193</f>
        <v>0</v>
      </c>
      <c r="C194" s="31">
        <f>'Saisie des participants'!C193</f>
        <v>0</v>
      </c>
      <c r="D194" s="31" t="str">
        <f>'Saisie des participants'!A193</f>
        <v>Féminin</v>
      </c>
      <c r="E194" s="32">
        <f>'Saisie des participants'!I193</f>
        <v>0</v>
      </c>
      <c r="F194" s="27"/>
      <c r="G194" s="28"/>
      <c r="H194" s="28"/>
      <c r="I194" s="28"/>
      <c r="J194" s="28">
        <f t="shared" si="63"/>
        <v>0</v>
      </c>
      <c r="K194" s="33">
        <f t="shared" si="64"/>
        <v>0</v>
      </c>
      <c r="L194" s="33">
        <f t="shared" si="65"/>
        <v>0</v>
      </c>
      <c r="M194" s="33">
        <f t="shared" si="66"/>
        <v>0</v>
      </c>
      <c r="N194" s="33">
        <f t="shared" si="67"/>
        <v>0</v>
      </c>
      <c r="O194" s="33">
        <f t="shared" si="68"/>
        <v>0</v>
      </c>
      <c r="P194" s="28"/>
      <c r="Q194" s="4">
        <f t="shared" si="72"/>
        <v>0</v>
      </c>
      <c r="R194" s="28"/>
      <c r="S194" s="28">
        <f t="shared" si="73"/>
        <v>0</v>
      </c>
      <c r="T194" s="29"/>
      <c r="U194" s="110">
        <f t="shared" si="74"/>
        <v>0</v>
      </c>
      <c r="V194" s="110">
        <f t="shared" si="75"/>
        <v>0</v>
      </c>
      <c r="W194" s="110">
        <f t="shared" si="76"/>
        <v>0</v>
      </c>
      <c r="X194" s="110">
        <f t="shared" si="77"/>
        <v>0</v>
      </c>
      <c r="Y194" s="110">
        <f t="shared" si="78"/>
        <v>0</v>
      </c>
      <c r="Z194" s="110">
        <f t="shared" si="79"/>
        <v>0</v>
      </c>
      <c r="AA194" s="110">
        <f t="shared" si="80"/>
        <v>0</v>
      </c>
      <c r="AB194" s="110">
        <f t="shared" si="81"/>
        <v>0</v>
      </c>
      <c r="AC194" s="110">
        <f t="shared" si="82"/>
        <v>0</v>
      </c>
      <c r="AD194" s="110">
        <f t="shared" si="83"/>
        <v>0</v>
      </c>
      <c r="AE194" s="28"/>
      <c r="AF194" s="28"/>
      <c r="AG194" s="28"/>
      <c r="AH194" s="28"/>
      <c r="AI194" s="28"/>
      <c r="AJ194" s="100"/>
      <c r="AK194" s="24">
        <f t="shared" si="69"/>
        <v>0</v>
      </c>
      <c r="AL194" s="24">
        <f t="shared" si="70"/>
        <v>0</v>
      </c>
      <c r="AM194" s="107">
        <f t="shared" si="84"/>
        <v>0</v>
      </c>
      <c r="AN194" s="108">
        <f t="shared" si="71"/>
        <v>0</v>
      </c>
      <c r="AO194" s="131">
        <f>RANK(AN194,AN5:AN302,0)</f>
        <v>1</v>
      </c>
      <c r="AP194" s="104"/>
      <c r="AY194" s="11">
        <f t="shared" si="85"/>
        <v>189</v>
      </c>
      <c r="AZ194" s="11">
        <v>0</v>
      </c>
      <c r="BA194" s="11">
        <v>0</v>
      </c>
      <c r="BB194" s="11">
        <f t="shared" si="86"/>
        <v>189</v>
      </c>
      <c r="BC194" s="11">
        <v>0</v>
      </c>
      <c r="BD194" s="11">
        <v>0</v>
      </c>
      <c r="BE194" s="11">
        <f t="shared" si="87"/>
        <v>189</v>
      </c>
      <c r="BF194" s="11">
        <v>0</v>
      </c>
      <c r="BG194" s="11">
        <v>0</v>
      </c>
      <c r="BH194" s="12">
        <f t="shared" si="88"/>
        <v>18.899999999999999</v>
      </c>
      <c r="BI194" s="13">
        <v>0</v>
      </c>
      <c r="BJ194" s="13">
        <v>0</v>
      </c>
      <c r="BK194" s="11">
        <f t="shared" si="89"/>
        <v>189</v>
      </c>
      <c r="BL194" s="11">
        <v>0</v>
      </c>
      <c r="BM194" s="11">
        <v>0</v>
      </c>
      <c r="BN194" s="11">
        <f t="shared" si="90"/>
        <v>189</v>
      </c>
      <c r="BO194" s="11">
        <v>10</v>
      </c>
      <c r="BP194" s="11">
        <v>10</v>
      </c>
      <c r="BQ194" s="11">
        <f t="shared" si="91"/>
        <v>189</v>
      </c>
      <c r="BR194" s="11">
        <v>10</v>
      </c>
      <c r="BS194" s="11">
        <v>10</v>
      </c>
    </row>
    <row r="195" spans="1:71" ht="10.8" thickBot="1" x14ac:dyDescent="0.25">
      <c r="A195" s="30">
        <v>191</v>
      </c>
      <c r="B195" s="31">
        <f>'Saisie des participants'!B194</f>
        <v>0</v>
      </c>
      <c r="C195" s="31">
        <f>'Saisie des participants'!C194</f>
        <v>0</v>
      </c>
      <c r="D195" s="31" t="str">
        <f>'Saisie des participants'!A194</f>
        <v>Féminin</v>
      </c>
      <c r="E195" s="32">
        <f>'Saisie des participants'!I194</f>
        <v>0</v>
      </c>
      <c r="F195" s="27"/>
      <c r="G195" s="28"/>
      <c r="H195" s="28"/>
      <c r="I195" s="28"/>
      <c r="J195" s="28">
        <f t="shared" si="63"/>
        <v>0</v>
      </c>
      <c r="K195" s="33">
        <f t="shared" si="64"/>
        <v>0</v>
      </c>
      <c r="L195" s="33">
        <f t="shared" si="65"/>
        <v>0</v>
      </c>
      <c r="M195" s="33">
        <f t="shared" si="66"/>
        <v>0</v>
      </c>
      <c r="N195" s="33">
        <f t="shared" si="67"/>
        <v>0</v>
      </c>
      <c r="O195" s="33">
        <f t="shared" si="68"/>
        <v>0</v>
      </c>
      <c r="P195" s="28"/>
      <c r="Q195" s="4">
        <f t="shared" si="72"/>
        <v>0</v>
      </c>
      <c r="R195" s="28"/>
      <c r="S195" s="28">
        <f t="shared" si="73"/>
        <v>0</v>
      </c>
      <c r="T195" s="29"/>
      <c r="U195" s="110">
        <f t="shared" si="74"/>
        <v>0</v>
      </c>
      <c r="V195" s="110">
        <f t="shared" si="75"/>
        <v>0</v>
      </c>
      <c r="W195" s="110">
        <f t="shared" si="76"/>
        <v>0</v>
      </c>
      <c r="X195" s="110">
        <f t="shared" si="77"/>
        <v>0</v>
      </c>
      <c r="Y195" s="110">
        <f t="shared" si="78"/>
        <v>0</v>
      </c>
      <c r="Z195" s="110">
        <f t="shared" si="79"/>
        <v>0</v>
      </c>
      <c r="AA195" s="110">
        <f t="shared" si="80"/>
        <v>0</v>
      </c>
      <c r="AB195" s="110">
        <f t="shared" si="81"/>
        <v>0</v>
      </c>
      <c r="AC195" s="110">
        <f t="shared" si="82"/>
        <v>0</v>
      </c>
      <c r="AD195" s="110">
        <f t="shared" si="83"/>
        <v>0</v>
      </c>
      <c r="AE195" s="28"/>
      <c r="AF195" s="28"/>
      <c r="AG195" s="28"/>
      <c r="AH195" s="28"/>
      <c r="AI195" s="28"/>
      <c r="AJ195" s="100"/>
      <c r="AK195" s="24">
        <f t="shared" si="69"/>
        <v>0</v>
      </c>
      <c r="AL195" s="24">
        <f t="shared" si="70"/>
        <v>0</v>
      </c>
      <c r="AM195" s="107">
        <f t="shared" si="84"/>
        <v>0</v>
      </c>
      <c r="AN195" s="108">
        <f t="shared" si="71"/>
        <v>0</v>
      </c>
      <c r="AO195" s="131">
        <f>RANK(AN195,AN5:AN302,0)</f>
        <v>1</v>
      </c>
      <c r="AP195" s="104"/>
      <c r="AY195" s="11">
        <f t="shared" si="85"/>
        <v>190</v>
      </c>
      <c r="AZ195" s="11">
        <v>0</v>
      </c>
      <c r="BA195" s="11">
        <v>0</v>
      </c>
      <c r="BB195" s="11">
        <f t="shared" si="86"/>
        <v>190</v>
      </c>
      <c r="BC195" s="11">
        <v>0</v>
      </c>
      <c r="BD195" s="11">
        <v>0</v>
      </c>
      <c r="BE195" s="11">
        <f t="shared" si="87"/>
        <v>190</v>
      </c>
      <c r="BF195" s="11">
        <v>0</v>
      </c>
      <c r="BG195" s="11">
        <v>0</v>
      </c>
      <c r="BH195" s="12">
        <f t="shared" si="88"/>
        <v>19</v>
      </c>
      <c r="BI195" s="13">
        <v>0</v>
      </c>
      <c r="BJ195" s="13">
        <v>0</v>
      </c>
      <c r="BK195" s="11">
        <f t="shared" si="89"/>
        <v>190</v>
      </c>
      <c r="BL195" s="11">
        <v>0</v>
      </c>
      <c r="BM195" s="11">
        <v>0</v>
      </c>
      <c r="BN195" s="11">
        <f t="shared" si="90"/>
        <v>190</v>
      </c>
      <c r="BO195" s="11">
        <v>10</v>
      </c>
      <c r="BP195" s="11">
        <v>10</v>
      </c>
      <c r="BQ195" s="11">
        <f t="shared" si="91"/>
        <v>190</v>
      </c>
      <c r="BR195" s="11">
        <v>10</v>
      </c>
      <c r="BS195" s="11">
        <v>10</v>
      </c>
    </row>
    <row r="196" spans="1:71" ht="10.8" thickBot="1" x14ac:dyDescent="0.25">
      <c r="A196" s="30">
        <v>192</v>
      </c>
      <c r="B196" s="31">
        <f>'Saisie des participants'!B195</f>
        <v>0</v>
      </c>
      <c r="C196" s="31">
        <f>'Saisie des participants'!C195</f>
        <v>0</v>
      </c>
      <c r="D196" s="31" t="str">
        <f>'Saisie des participants'!A195</f>
        <v>Féminin</v>
      </c>
      <c r="E196" s="32">
        <f>'Saisie des participants'!I195</f>
        <v>0</v>
      </c>
      <c r="F196" s="27"/>
      <c r="G196" s="28"/>
      <c r="H196" s="28"/>
      <c r="I196" s="28"/>
      <c r="J196" s="28">
        <f t="shared" ref="J196:J259" si="92">IF(F196&gt;184,10,IF(F196&gt;181,9,IF(F196&gt;178,8,IF(F196&gt;175,7,IF(F196&gt;171,6,IF(F196&gt;165,5,0))))))</f>
        <v>0</v>
      </c>
      <c r="K196" s="33">
        <f t="shared" ref="K196:K259" si="93">IF(F196&gt;165,0,IF(F196&gt;161,4,IF(F196&gt;159,3,IF(F196&gt;157,2,IF(F196&gt;156,1,0)))))</f>
        <v>0</v>
      </c>
      <c r="L196" s="33">
        <f t="shared" ref="L196:L259" si="94">IF(G196&gt;240,10,IF(G196&gt;236,9,IF(G196&gt;232,8,IF(G196&gt;227,7,IF(G196&gt;221,6,IF(G196&gt;215,5,0))))))</f>
        <v>0</v>
      </c>
      <c r="M196" s="33">
        <f t="shared" ref="M196:M259" si="95">IF(G196&gt;215,0,IF(G196&gt;210,4,IF(G196&gt;207,3,IF(G196&gt;205,2,IF(G196&gt;204,1,0)))))</f>
        <v>0</v>
      </c>
      <c r="N196" s="33">
        <f t="shared" si="67"/>
        <v>0</v>
      </c>
      <c r="O196" s="33">
        <f t="shared" si="68"/>
        <v>0</v>
      </c>
      <c r="P196" s="28"/>
      <c r="Q196" s="4">
        <f t="shared" si="72"/>
        <v>0</v>
      </c>
      <c r="R196" s="28"/>
      <c r="S196" s="28">
        <f t="shared" si="73"/>
        <v>0</v>
      </c>
      <c r="T196" s="29"/>
      <c r="U196" s="110">
        <f t="shared" si="74"/>
        <v>0</v>
      </c>
      <c r="V196" s="110">
        <f t="shared" si="75"/>
        <v>0</v>
      </c>
      <c r="W196" s="110">
        <f t="shared" si="76"/>
        <v>0</v>
      </c>
      <c r="X196" s="110">
        <f t="shared" si="77"/>
        <v>0</v>
      </c>
      <c r="Y196" s="110">
        <f t="shared" si="78"/>
        <v>0</v>
      </c>
      <c r="Z196" s="110">
        <f t="shared" si="79"/>
        <v>0</v>
      </c>
      <c r="AA196" s="110">
        <f t="shared" si="80"/>
        <v>0</v>
      </c>
      <c r="AB196" s="110">
        <f t="shared" si="81"/>
        <v>0</v>
      </c>
      <c r="AC196" s="110">
        <f t="shared" si="82"/>
        <v>0</v>
      </c>
      <c r="AD196" s="110">
        <f t="shared" si="83"/>
        <v>0</v>
      </c>
      <c r="AE196" s="28"/>
      <c r="AF196" s="28"/>
      <c r="AG196" s="28"/>
      <c r="AH196" s="28"/>
      <c r="AI196" s="28"/>
      <c r="AJ196" s="100"/>
      <c r="AK196" s="24">
        <f t="shared" si="69"/>
        <v>0</v>
      </c>
      <c r="AL196" s="24">
        <f t="shared" si="70"/>
        <v>0</v>
      </c>
      <c r="AM196" s="107">
        <f t="shared" si="84"/>
        <v>0</v>
      </c>
      <c r="AN196" s="108">
        <f t="shared" si="71"/>
        <v>0</v>
      </c>
      <c r="AO196" s="131">
        <f>RANK(AN196,AN5:AN302,0)</f>
        <v>1</v>
      </c>
      <c r="AP196" s="104"/>
      <c r="AY196" s="11">
        <f t="shared" si="85"/>
        <v>191</v>
      </c>
      <c r="AZ196" s="11">
        <v>0</v>
      </c>
      <c r="BA196" s="11">
        <v>0</v>
      </c>
      <c r="BB196" s="11">
        <f t="shared" si="86"/>
        <v>191</v>
      </c>
      <c r="BC196" s="11">
        <v>0</v>
      </c>
      <c r="BD196" s="11">
        <v>0</v>
      </c>
      <c r="BE196" s="11">
        <f t="shared" si="87"/>
        <v>191</v>
      </c>
      <c r="BF196" s="11">
        <v>0</v>
      </c>
      <c r="BG196" s="11">
        <v>0</v>
      </c>
      <c r="BH196" s="12">
        <f t="shared" si="88"/>
        <v>19.100000000000001</v>
      </c>
      <c r="BI196" s="13">
        <v>0</v>
      </c>
      <c r="BJ196" s="13">
        <v>0</v>
      </c>
      <c r="BK196" s="11">
        <f t="shared" si="89"/>
        <v>191</v>
      </c>
      <c r="BL196" s="11">
        <v>0</v>
      </c>
      <c r="BM196" s="11">
        <v>0</v>
      </c>
      <c r="BN196" s="11">
        <f t="shared" si="90"/>
        <v>191</v>
      </c>
      <c r="BO196" s="11">
        <v>10</v>
      </c>
      <c r="BP196" s="11">
        <v>10</v>
      </c>
      <c r="BQ196" s="11">
        <f t="shared" si="91"/>
        <v>191</v>
      </c>
      <c r="BR196" s="11">
        <v>10</v>
      </c>
      <c r="BS196" s="11">
        <v>10</v>
      </c>
    </row>
    <row r="197" spans="1:71" ht="10.8" thickBot="1" x14ac:dyDescent="0.25">
      <c r="A197" s="30">
        <v>193</v>
      </c>
      <c r="B197" s="31">
        <f>'Saisie des participants'!B196</f>
        <v>0</v>
      </c>
      <c r="C197" s="31">
        <f>'Saisie des participants'!C196</f>
        <v>0</v>
      </c>
      <c r="D197" s="31" t="str">
        <f>'Saisie des participants'!A196</f>
        <v>Féminin</v>
      </c>
      <c r="E197" s="32">
        <f>'Saisie des participants'!I196</f>
        <v>0</v>
      </c>
      <c r="F197" s="27"/>
      <c r="G197" s="28"/>
      <c r="H197" s="28"/>
      <c r="I197" s="28"/>
      <c r="J197" s="28">
        <f t="shared" si="92"/>
        <v>0</v>
      </c>
      <c r="K197" s="33">
        <f t="shared" si="93"/>
        <v>0</v>
      </c>
      <c r="L197" s="33">
        <f t="shared" si="94"/>
        <v>0</v>
      </c>
      <c r="M197" s="33">
        <f t="shared" si="95"/>
        <v>0</v>
      </c>
      <c r="N197" s="33">
        <f t="shared" ref="N197:N260" si="96">IF(H197&gt;240,10,IF(H197&gt;234,9,IF(H197&gt;230,8,IF(H197&gt;225,7,IF(H197&gt;220,6,IF(H197&gt;215,5,0))))))</f>
        <v>0</v>
      </c>
      <c r="O197" s="33">
        <f t="shared" ref="O197:O260" si="97">IF(H197&gt;215,0,IF(H197&gt;210,4,IF(H197&gt;206,3,IF(H197&gt;203,2,IF(H197&gt;201,1,0)))))</f>
        <v>0</v>
      </c>
      <c r="P197" s="28"/>
      <c r="Q197" s="4">
        <f t="shared" si="72"/>
        <v>0</v>
      </c>
      <c r="R197" s="28"/>
      <c r="S197" s="28">
        <f t="shared" si="73"/>
        <v>0</v>
      </c>
      <c r="T197" s="29"/>
      <c r="U197" s="110">
        <f t="shared" si="74"/>
        <v>0</v>
      </c>
      <c r="V197" s="110">
        <f t="shared" si="75"/>
        <v>0</v>
      </c>
      <c r="W197" s="110">
        <f t="shared" si="76"/>
        <v>0</v>
      </c>
      <c r="X197" s="110">
        <f t="shared" si="77"/>
        <v>0</v>
      </c>
      <c r="Y197" s="110">
        <f t="shared" si="78"/>
        <v>0</v>
      </c>
      <c r="Z197" s="110">
        <f t="shared" si="79"/>
        <v>0</v>
      </c>
      <c r="AA197" s="110">
        <f t="shared" si="80"/>
        <v>0</v>
      </c>
      <c r="AB197" s="110">
        <f t="shared" si="81"/>
        <v>0</v>
      </c>
      <c r="AC197" s="110">
        <f t="shared" si="82"/>
        <v>0</v>
      </c>
      <c r="AD197" s="110">
        <f t="shared" si="83"/>
        <v>0</v>
      </c>
      <c r="AE197" s="28"/>
      <c r="AF197" s="28"/>
      <c r="AG197" s="28"/>
      <c r="AH197" s="28"/>
      <c r="AI197" s="28"/>
      <c r="AJ197" s="100"/>
      <c r="AK197" s="24">
        <f t="shared" ref="AK197:AK260" si="98">((J197+K197)*1.5)+(L197+M197)+((N197+O197)/2)</f>
        <v>0</v>
      </c>
      <c r="AL197" s="24">
        <f t="shared" ref="AL197:AL260" si="99">((U197+V197)*1.4)+((W197+X197)*0.7)+((Y197+Z197)*0.8)+((AA197+AB197)*0.9)+((AC197+AD197)*1.2)</f>
        <v>0</v>
      </c>
      <c r="AM197" s="107">
        <f t="shared" si="84"/>
        <v>0</v>
      </c>
      <c r="AN197" s="108">
        <f t="shared" ref="AN197:AN260" si="100">AM197+AL197+AK197</f>
        <v>0</v>
      </c>
      <c r="AO197" s="131">
        <f>RANK(AN197,AN5:AN302,0)</f>
        <v>1</v>
      </c>
      <c r="AP197" s="104"/>
      <c r="AY197" s="11">
        <f t="shared" si="85"/>
        <v>192</v>
      </c>
      <c r="AZ197" s="11">
        <v>0</v>
      </c>
      <c r="BA197" s="11">
        <v>0</v>
      </c>
      <c r="BB197" s="11">
        <f t="shared" si="86"/>
        <v>192</v>
      </c>
      <c r="BC197" s="11">
        <v>0</v>
      </c>
      <c r="BD197" s="11">
        <v>0</v>
      </c>
      <c r="BE197" s="11">
        <f t="shared" si="87"/>
        <v>192</v>
      </c>
      <c r="BF197" s="11">
        <v>0</v>
      </c>
      <c r="BG197" s="11">
        <v>0</v>
      </c>
      <c r="BH197" s="12">
        <f t="shared" si="88"/>
        <v>19.200000000000003</v>
      </c>
      <c r="BI197" s="13">
        <v>0</v>
      </c>
      <c r="BJ197" s="13">
        <v>0</v>
      </c>
      <c r="BK197" s="11">
        <f t="shared" si="89"/>
        <v>192</v>
      </c>
      <c r="BL197" s="11">
        <v>0</v>
      </c>
      <c r="BM197" s="11">
        <v>0</v>
      </c>
      <c r="BN197" s="11">
        <f t="shared" si="90"/>
        <v>192</v>
      </c>
      <c r="BO197" s="11">
        <v>10</v>
      </c>
      <c r="BP197" s="11">
        <v>10</v>
      </c>
      <c r="BQ197" s="11">
        <f t="shared" si="91"/>
        <v>192</v>
      </c>
      <c r="BR197" s="11">
        <v>10</v>
      </c>
      <c r="BS197" s="11">
        <v>10</v>
      </c>
    </row>
    <row r="198" spans="1:71" ht="10.8" thickBot="1" x14ac:dyDescent="0.25">
      <c r="A198" s="30">
        <v>194</v>
      </c>
      <c r="B198" s="31">
        <f>'Saisie des participants'!B197</f>
        <v>0</v>
      </c>
      <c r="C198" s="31">
        <f>'Saisie des participants'!C197</f>
        <v>0</v>
      </c>
      <c r="D198" s="31" t="str">
        <f>'Saisie des participants'!A197</f>
        <v>Féminin</v>
      </c>
      <c r="E198" s="32">
        <f>'Saisie des participants'!I197</f>
        <v>0</v>
      </c>
      <c r="F198" s="27"/>
      <c r="G198" s="28"/>
      <c r="H198" s="28"/>
      <c r="I198" s="28"/>
      <c r="J198" s="28">
        <f t="shared" si="92"/>
        <v>0</v>
      </c>
      <c r="K198" s="33">
        <f t="shared" si="93"/>
        <v>0</v>
      </c>
      <c r="L198" s="33">
        <f t="shared" si="94"/>
        <v>0</v>
      </c>
      <c r="M198" s="33">
        <f t="shared" si="95"/>
        <v>0</v>
      </c>
      <c r="N198" s="33">
        <f t="shared" si="96"/>
        <v>0</v>
      </c>
      <c r="O198" s="33">
        <f t="shared" si="97"/>
        <v>0</v>
      </c>
      <c r="P198" s="28"/>
      <c r="Q198" s="4">
        <f t="shared" ref="Q198:Q261" si="101">P198-G198</f>
        <v>0</v>
      </c>
      <c r="R198" s="28"/>
      <c r="S198" s="28">
        <f t="shared" ref="S198:S261" si="102">R198-H198</f>
        <v>0</v>
      </c>
      <c r="T198" s="29"/>
      <c r="U198" s="110">
        <f t="shared" ref="U198:U261" si="103">IF(P198&gt;297,10,IF(P198&gt;288,9,IF(P198&gt;283,8,IF(P198&gt;277,7,IF(P198&gt;269,6,IF(P198&gt;262,5,0))))))</f>
        <v>0</v>
      </c>
      <c r="V198" s="110">
        <f t="shared" ref="V198:V261" si="104">IF(P198&gt;262,0,IF(P198&gt;256,4,IF(P198&gt;253,3,IF(P198&gt;250,2,IF(P198&gt;249,1,0)))))</f>
        <v>0</v>
      </c>
      <c r="W198" s="110">
        <f t="shared" ref="W198:W261" si="105">IF(Q198&gt;67,10,IF(Q198&gt;61,9,IF(Q198&gt;58,8,IF(Q198&gt;54,7,IF(Q198&gt;50,6,IF(Q198&gt;45,5,0))))))</f>
        <v>0</v>
      </c>
      <c r="X198" s="110">
        <f t="shared" ref="X198:X261" si="106">IF(Q198&gt;45,0,IF(Q198&gt;41,4,IF(Q198&gt;39,3,IF(Q198&gt;37,2,IF(Q198&gt;36,1,0)))))</f>
        <v>0</v>
      </c>
      <c r="Y198" s="110">
        <f t="shared" ref="Y198:Y261" si="107">IF(R198&gt;280,10,IF(R198&gt;273,9,IF(R198&gt;268,8,IF(R198&gt;262,7,IF(R198&gt;255,6,IF(R198&gt;248,5,0))))))</f>
        <v>0</v>
      </c>
      <c r="Z198" s="110">
        <f t="shared" ref="Z198:Z261" si="108">IF(R198&gt;248,0,IF(R198&gt;242,4,IF(R198&gt;239,3,IF(R198&gt;236,2,IF(R198&gt;235,1,0)))))</f>
        <v>0</v>
      </c>
      <c r="AA198" s="110">
        <f t="shared" ref="AA198:AA261" si="109">IF(S198&gt;56,10,IF(S198&gt;50,9,IF(S198&gt;47,8,IF(S198&gt;43,7,IF(S198&gt;39,6,IF(S198&gt;34,5,0))))))</f>
        <v>0</v>
      </c>
      <c r="AB198" s="110">
        <f t="shared" ref="AB198:AB261" si="110">IF(S198&gt;34,0,IF(S198&gt;30,4,IF(S198&gt;28,3,IF(S198&gt;26,2,IF(S198&gt;25,1,0)))))</f>
        <v>0</v>
      </c>
      <c r="AC198" s="110">
        <f t="shared" ref="AC198:AC261" si="111">IF(T198&lt;5,0,IF(T198&lt;8.11,10,IF(T198&lt;8.51,9,IF(T198&lt;8.81,8,IF(T198&lt;9.11,7,IF(T198&lt;9.51,6,IF(T198&lt;10.11,5,0)))))))</f>
        <v>0</v>
      </c>
      <c r="AD198" s="110">
        <f t="shared" ref="AD198:AD261" si="112">IF(T198&lt;10.11,0,IF(T198&lt;10.61,4,IF(T198&lt;10.91,3,IF(T198&lt;11.31,2,IF(T198&lt;11.51,1,0)))))</f>
        <v>0</v>
      </c>
      <c r="AE198" s="28"/>
      <c r="AF198" s="28"/>
      <c r="AG198" s="28"/>
      <c r="AH198" s="28"/>
      <c r="AI198" s="28"/>
      <c r="AJ198" s="100"/>
      <c r="AK198" s="24">
        <f t="shared" si="98"/>
        <v>0</v>
      </c>
      <c r="AL198" s="24">
        <f t="shared" si="99"/>
        <v>0</v>
      </c>
      <c r="AM198" s="107">
        <f t="shared" ref="AM198:AM261" si="113">IF(AI198="n/a",((AE198+AF198+AG198+AH198+AJ198)/45*20),((AE198+AF198+AG198+AH198+AI198+AJ198)/54*20))</f>
        <v>0</v>
      </c>
      <c r="AN198" s="108">
        <f t="shared" si="100"/>
        <v>0</v>
      </c>
      <c r="AO198" s="131">
        <f>RANK(AN198,AN5:AN302,0)</f>
        <v>1</v>
      </c>
      <c r="AP198" s="104"/>
      <c r="AY198" s="11">
        <f t="shared" si="85"/>
        <v>193</v>
      </c>
      <c r="AZ198" s="11">
        <v>0</v>
      </c>
      <c r="BA198" s="11">
        <v>0</v>
      </c>
      <c r="BB198" s="11">
        <f t="shared" si="86"/>
        <v>193</v>
      </c>
      <c r="BC198" s="11">
        <v>0</v>
      </c>
      <c r="BD198" s="11">
        <v>0</v>
      </c>
      <c r="BE198" s="11">
        <f t="shared" si="87"/>
        <v>193</v>
      </c>
      <c r="BF198" s="11">
        <v>0</v>
      </c>
      <c r="BG198" s="11">
        <v>0</v>
      </c>
      <c r="BH198" s="12">
        <f t="shared" si="88"/>
        <v>19.300000000000004</v>
      </c>
      <c r="BI198" s="13">
        <v>0</v>
      </c>
      <c r="BJ198" s="13">
        <v>0</v>
      </c>
      <c r="BK198" s="11">
        <f t="shared" si="89"/>
        <v>193</v>
      </c>
      <c r="BL198" s="11">
        <v>0</v>
      </c>
      <c r="BM198" s="11">
        <v>0</v>
      </c>
      <c r="BN198" s="11">
        <f t="shared" si="90"/>
        <v>193</v>
      </c>
      <c r="BO198" s="11">
        <v>10</v>
      </c>
      <c r="BP198" s="11">
        <v>10</v>
      </c>
      <c r="BQ198" s="11">
        <f t="shared" si="91"/>
        <v>193</v>
      </c>
      <c r="BR198" s="11">
        <v>10</v>
      </c>
      <c r="BS198" s="11">
        <v>10</v>
      </c>
    </row>
    <row r="199" spans="1:71" ht="10.8" thickBot="1" x14ac:dyDescent="0.25">
      <c r="A199" s="30">
        <v>195</v>
      </c>
      <c r="B199" s="31">
        <f>'Saisie des participants'!B198</f>
        <v>0</v>
      </c>
      <c r="C199" s="31">
        <f>'Saisie des participants'!C198</f>
        <v>0</v>
      </c>
      <c r="D199" s="31" t="str">
        <f>'Saisie des participants'!A198</f>
        <v>Féminin</v>
      </c>
      <c r="E199" s="32">
        <f>'Saisie des participants'!I198</f>
        <v>0</v>
      </c>
      <c r="F199" s="27"/>
      <c r="G199" s="28"/>
      <c r="H199" s="28"/>
      <c r="I199" s="28"/>
      <c r="J199" s="28">
        <f t="shared" si="92"/>
        <v>0</v>
      </c>
      <c r="K199" s="33">
        <f t="shared" si="93"/>
        <v>0</v>
      </c>
      <c r="L199" s="33">
        <f t="shared" si="94"/>
        <v>0</v>
      </c>
      <c r="M199" s="33">
        <f t="shared" si="95"/>
        <v>0</v>
      </c>
      <c r="N199" s="33">
        <f t="shared" si="96"/>
        <v>0</v>
      </c>
      <c r="O199" s="33">
        <f t="shared" si="97"/>
        <v>0</v>
      </c>
      <c r="P199" s="28"/>
      <c r="Q199" s="4">
        <f t="shared" si="101"/>
        <v>0</v>
      </c>
      <c r="R199" s="28"/>
      <c r="S199" s="28">
        <f t="shared" si="102"/>
        <v>0</v>
      </c>
      <c r="T199" s="29"/>
      <c r="U199" s="110">
        <f t="shared" si="103"/>
        <v>0</v>
      </c>
      <c r="V199" s="110">
        <f t="shared" si="104"/>
        <v>0</v>
      </c>
      <c r="W199" s="110">
        <f t="shared" si="105"/>
        <v>0</v>
      </c>
      <c r="X199" s="110">
        <f t="shared" si="106"/>
        <v>0</v>
      </c>
      <c r="Y199" s="110">
        <f t="shared" si="107"/>
        <v>0</v>
      </c>
      <c r="Z199" s="110">
        <f t="shared" si="108"/>
        <v>0</v>
      </c>
      <c r="AA199" s="110">
        <f t="shared" si="109"/>
        <v>0</v>
      </c>
      <c r="AB199" s="110">
        <f t="shared" si="110"/>
        <v>0</v>
      </c>
      <c r="AC199" s="110">
        <f t="shared" si="111"/>
        <v>0</v>
      </c>
      <c r="AD199" s="110">
        <f t="shared" si="112"/>
        <v>0</v>
      </c>
      <c r="AE199" s="28"/>
      <c r="AF199" s="28"/>
      <c r="AG199" s="28"/>
      <c r="AH199" s="28"/>
      <c r="AI199" s="28"/>
      <c r="AJ199" s="100"/>
      <c r="AK199" s="24">
        <f t="shared" si="98"/>
        <v>0</v>
      </c>
      <c r="AL199" s="24">
        <f t="shared" si="99"/>
        <v>0</v>
      </c>
      <c r="AM199" s="107">
        <f t="shared" si="113"/>
        <v>0</v>
      </c>
      <c r="AN199" s="108">
        <f t="shared" si="100"/>
        <v>0</v>
      </c>
      <c r="AO199" s="131">
        <f>RANK(AN199,AN5:AN302,0)</f>
        <v>1</v>
      </c>
      <c r="AP199" s="104"/>
      <c r="AY199" s="11">
        <f t="shared" ref="AY199:AY262" si="114">AY198+1</f>
        <v>194</v>
      </c>
      <c r="AZ199" s="11">
        <v>0</v>
      </c>
      <c r="BA199" s="11">
        <v>0</v>
      </c>
      <c r="BB199" s="11">
        <f t="shared" ref="BB199:BB262" si="115">BB198+1</f>
        <v>194</v>
      </c>
      <c r="BC199" s="11">
        <v>0</v>
      </c>
      <c r="BD199" s="11">
        <v>0</v>
      </c>
      <c r="BE199" s="11">
        <f>BE198+1</f>
        <v>194</v>
      </c>
      <c r="BF199" s="11">
        <v>0</v>
      </c>
      <c r="BG199" s="11">
        <v>0</v>
      </c>
      <c r="BH199" s="12">
        <f t="shared" ref="BH199:BH262" si="116">BH198+0.1</f>
        <v>19.400000000000006</v>
      </c>
      <c r="BI199" s="13">
        <v>0</v>
      </c>
      <c r="BJ199" s="13">
        <v>0</v>
      </c>
      <c r="BK199" s="11">
        <f t="shared" ref="BK199:BK262" si="117">BK198+1</f>
        <v>194</v>
      </c>
      <c r="BL199" s="11">
        <v>0</v>
      </c>
      <c r="BM199" s="11">
        <v>0</v>
      </c>
      <c r="BN199" s="11">
        <f t="shared" ref="BN199:BN262" si="118">BN198+1</f>
        <v>194</v>
      </c>
      <c r="BO199" s="11">
        <v>10</v>
      </c>
      <c r="BP199" s="11">
        <v>10</v>
      </c>
      <c r="BQ199" s="11">
        <f t="shared" ref="BQ199:BQ262" si="119">BQ198+1</f>
        <v>194</v>
      </c>
      <c r="BR199" s="11">
        <v>10</v>
      </c>
      <c r="BS199" s="11">
        <v>10</v>
      </c>
    </row>
    <row r="200" spans="1:71" ht="10.8" thickBot="1" x14ac:dyDescent="0.25">
      <c r="A200" s="30">
        <v>196</v>
      </c>
      <c r="B200" s="31">
        <f>'Saisie des participants'!B199</f>
        <v>0</v>
      </c>
      <c r="C200" s="31">
        <f>'Saisie des participants'!C199</f>
        <v>0</v>
      </c>
      <c r="D200" s="31" t="str">
        <f>'Saisie des participants'!A199</f>
        <v>Féminin</v>
      </c>
      <c r="E200" s="32">
        <f>'Saisie des participants'!I199</f>
        <v>0</v>
      </c>
      <c r="F200" s="27"/>
      <c r="G200" s="28"/>
      <c r="H200" s="28"/>
      <c r="I200" s="28"/>
      <c r="J200" s="28">
        <f t="shared" si="92"/>
        <v>0</v>
      </c>
      <c r="K200" s="33">
        <f t="shared" si="93"/>
        <v>0</v>
      </c>
      <c r="L200" s="33">
        <f t="shared" si="94"/>
        <v>0</v>
      </c>
      <c r="M200" s="33">
        <f t="shared" si="95"/>
        <v>0</v>
      </c>
      <c r="N200" s="33">
        <f t="shared" si="96"/>
        <v>0</v>
      </c>
      <c r="O200" s="33">
        <f t="shared" si="97"/>
        <v>0</v>
      </c>
      <c r="P200" s="28"/>
      <c r="Q200" s="4">
        <f t="shared" si="101"/>
        <v>0</v>
      </c>
      <c r="R200" s="28"/>
      <c r="S200" s="28">
        <f t="shared" si="102"/>
        <v>0</v>
      </c>
      <c r="T200" s="29"/>
      <c r="U200" s="110">
        <f t="shared" si="103"/>
        <v>0</v>
      </c>
      <c r="V200" s="110">
        <f t="shared" si="104"/>
        <v>0</v>
      </c>
      <c r="W200" s="110">
        <f t="shared" si="105"/>
        <v>0</v>
      </c>
      <c r="X200" s="110">
        <f t="shared" si="106"/>
        <v>0</v>
      </c>
      <c r="Y200" s="110">
        <f t="shared" si="107"/>
        <v>0</v>
      </c>
      <c r="Z200" s="110">
        <f t="shared" si="108"/>
        <v>0</v>
      </c>
      <c r="AA200" s="110">
        <f t="shared" si="109"/>
        <v>0</v>
      </c>
      <c r="AB200" s="110">
        <f t="shared" si="110"/>
        <v>0</v>
      </c>
      <c r="AC200" s="110">
        <f t="shared" si="111"/>
        <v>0</v>
      </c>
      <c r="AD200" s="110">
        <f t="shared" si="112"/>
        <v>0</v>
      </c>
      <c r="AE200" s="28"/>
      <c r="AF200" s="28"/>
      <c r="AG200" s="28"/>
      <c r="AH200" s="28"/>
      <c r="AI200" s="28"/>
      <c r="AJ200" s="100"/>
      <c r="AK200" s="24">
        <f t="shared" si="98"/>
        <v>0</v>
      </c>
      <c r="AL200" s="24">
        <f t="shared" si="99"/>
        <v>0</v>
      </c>
      <c r="AM200" s="107">
        <f t="shared" si="113"/>
        <v>0</v>
      </c>
      <c r="AN200" s="108">
        <f t="shared" si="100"/>
        <v>0</v>
      </c>
      <c r="AO200" s="131">
        <f>RANK(AN200,AN5:AN302,0)</f>
        <v>1</v>
      </c>
      <c r="AP200" s="104"/>
      <c r="AY200" s="11">
        <f t="shared" si="114"/>
        <v>195</v>
      </c>
      <c r="AZ200" s="11">
        <v>0</v>
      </c>
      <c r="BA200" s="11">
        <v>0</v>
      </c>
      <c r="BB200" s="11">
        <f t="shared" si="115"/>
        <v>195</v>
      </c>
      <c r="BC200" s="11">
        <v>0</v>
      </c>
      <c r="BD200" s="11">
        <v>0</v>
      </c>
      <c r="BE200" s="11">
        <f t="shared" ref="BE200:BE263" si="120">BE199+1</f>
        <v>195</v>
      </c>
      <c r="BF200" s="11">
        <v>0</v>
      </c>
      <c r="BG200" s="11">
        <v>0</v>
      </c>
      <c r="BH200" s="12">
        <f t="shared" si="116"/>
        <v>19.500000000000007</v>
      </c>
      <c r="BI200" s="13">
        <v>0</v>
      </c>
      <c r="BJ200" s="13">
        <v>0</v>
      </c>
      <c r="BK200" s="11">
        <f t="shared" si="117"/>
        <v>195</v>
      </c>
      <c r="BL200" s="11">
        <v>0</v>
      </c>
      <c r="BM200" s="11">
        <v>0</v>
      </c>
      <c r="BN200" s="11">
        <f t="shared" si="118"/>
        <v>195</v>
      </c>
      <c r="BO200" s="11">
        <v>10</v>
      </c>
      <c r="BP200" s="11">
        <v>10</v>
      </c>
      <c r="BQ200" s="11">
        <f t="shared" si="119"/>
        <v>195</v>
      </c>
      <c r="BR200" s="11">
        <v>10</v>
      </c>
      <c r="BS200" s="11">
        <v>10</v>
      </c>
    </row>
    <row r="201" spans="1:71" ht="10.8" thickBot="1" x14ac:dyDescent="0.25">
      <c r="A201" s="30">
        <v>197</v>
      </c>
      <c r="B201" s="31">
        <f>'Saisie des participants'!B200</f>
        <v>0</v>
      </c>
      <c r="C201" s="31">
        <f>'Saisie des participants'!C200</f>
        <v>0</v>
      </c>
      <c r="D201" s="31" t="str">
        <f>'Saisie des participants'!A200</f>
        <v>Féminin</v>
      </c>
      <c r="E201" s="32">
        <f>'Saisie des participants'!I200</f>
        <v>0</v>
      </c>
      <c r="F201" s="27"/>
      <c r="G201" s="28"/>
      <c r="H201" s="28"/>
      <c r="I201" s="28"/>
      <c r="J201" s="28">
        <f t="shared" si="92"/>
        <v>0</v>
      </c>
      <c r="K201" s="33">
        <f t="shared" si="93"/>
        <v>0</v>
      </c>
      <c r="L201" s="33">
        <f t="shared" si="94"/>
        <v>0</v>
      </c>
      <c r="M201" s="33">
        <f t="shared" si="95"/>
        <v>0</v>
      </c>
      <c r="N201" s="33">
        <f t="shared" si="96"/>
        <v>0</v>
      </c>
      <c r="O201" s="33">
        <f t="shared" si="97"/>
        <v>0</v>
      </c>
      <c r="P201" s="28"/>
      <c r="Q201" s="4">
        <f t="shared" si="101"/>
        <v>0</v>
      </c>
      <c r="R201" s="28"/>
      <c r="S201" s="28">
        <f t="shared" si="102"/>
        <v>0</v>
      </c>
      <c r="T201" s="29"/>
      <c r="U201" s="110">
        <f t="shared" si="103"/>
        <v>0</v>
      </c>
      <c r="V201" s="110">
        <f t="shared" si="104"/>
        <v>0</v>
      </c>
      <c r="W201" s="110">
        <f t="shared" si="105"/>
        <v>0</v>
      </c>
      <c r="X201" s="110">
        <f t="shared" si="106"/>
        <v>0</v>
      </c>
      <c r="Y201" s="110">
        <f t="shared" si="107"/>
        <v>0</v>
      </c>
      <c r="Z201" s="110">
        <f t="shared" si="108"/>
        <v>0</v>
      </c>
      <c r="AA201" s="110">
        <f t="shared" si="109"/>
        <v>0</v>
      </c>
      <c r="AB201" s="110">
        <f t="shared" si="110"/>
        <v>0</v>
      </c>
      <c r="AC201" s="110">
        <f t="shared" si="111"/>
        <v>0</v>
      </c>
      <c r="AD201" s="110">
        <f t="shared" si="112"/>
        <v>0</v>
      </c>
      <c r="AE201" s="28"/>
      <c r="AF201" s="28"/>
      <c r="AG201" s="28"/>
      <c r="AH201" s="28"/>
      <c r="AI201" s="28"/>
      <c r="AJ201" s="100"/>
      <c r="AK201" s="24">
        <f t="shared" si="98"/>
        <v>0</v>
      </c>
      <c r="AL201" s="24">
        <f t="shared" si="99"/>
        <v>0</v>
      </c>
      <c r="AM201" s="107">
        <f t="shared" si="113"/>
        <v>0</v>
      </c>
      <c r="AN201" s="108">
        <f t="shared" si="100"/>
        <v>0</v>
      </c>
      <c r="AO201" s="131">
        <f>RANK(AN201,AN5:AN302,0)</f>
        <v>1</v>
      </c>
      <c r="AP201" s="104"/>
      <c r="AY201" s="11">
        <f t="shared" si="114"/>
        <v>196</v>
      </c>
      <c r="AZ201" s="11">
        <v>0</v>
      </c>
      <c r="BA201" s="11">
        <v>0</v>
      </c>
      <c r="BB201" s="11">
        <f t="shared" si="115"/>
        <v>196</v>
      </c>
      <c r="BC201" s="11">
        <v>0</v>
      </c>
      <c r="BD201" s="11">
        <v>0</v>
      </c>
      <c r="BE201" s="11">
        <f t="shared" si="120"/>
        <v>196</v>
      </c>
      <c r="BF201" s="11">
        <v>0</v>
      </c>
      <c r="BG201" s="11">
        <v>0</v>
      </c>
      <c r="BH201" s="12">
        <f t="shared" si="116"/>
        <v>19.600000000000009</v>
      </c>
      <c r="BI201" s="13">
        <v>0</v>
      </c>
      <c r="BJ201" s="13">
        <v>0</v>
      </c>
      <c r="BK201" s="11">
        <f t="shared" si="117"/>
        <v>196</v>
      </c>
      <c r="BL201" s="11">
        <v>0</v>
      </c>
      <c r="BM201" s="11">
        <v>0</v>
      </c>
      <c r="BN201" s="11">
        <f t="shared" si="118"/>
        <v>196</v>
      </c>
      <c r="BO201" s="11">
        <v>10</v>
      </c>
      <c r="BP201" s="11">
        <v>10</v>
      </c>
      <c r="BQ201" s="11">
        <f t="shared" si="119"/>
        <v>196</v>
      </c>
      <c r="BR201" s="11">
        <v>10</v>
      </c>
      <c r="BS201" s="11">
        <v>10</v>
      </c>
    </row>
    <row r="202" spans="1:71" ht="10.8" thickBot="1" x14ac:dyDescent="0.25">
      <c r="A202" s="30">
        <v>198</v>
      </c>
      <c r="B202" s="31">
        <f>'Saisie des participants'!B201</f>
        <v>0</v>
      </c>
      <c r="C202" s="31">
        <f>'Saisie des participants'!C201</f>
        <v>0</v>
      </c>
      <c r="D202" s="31" t="str">
        <f>'Saisie des participants'!A201</f>
        <v>Féminin</v>
      </c>
      <c r="E202" s="32">
        <f>'Saisie des participants'!I201</f>
        <v>0</v>
      </c>
      <c r="F202" s="27"/>
      <c r="G202" s="28"/>
      <c r="H202" s="28"/>
      <c r="I202" s="28"/>
      <c r="J202" s="28">
        <f t="shared" si="92"/>
        <v>0</v>
      </c>
      <c r="K202" s="33">
        <f t="shared" si="93"/>
        <v>0</v>
      </c>
      <c r="L202" s="33">
        <f t="shared" si="94"/>
        <v>0</v>
      </c>
      <c r="M202" s="33">
        <f t="shared" si="95"/>
        <v>0</v>
      </c>
      <c r="N202" s="33">
        <f t="shared" si="96"/>
        <v>0</v>
      </c>
      <c r="O202" s="33">
        <f t="shared" si="97"/>
        <v>0</v>
      </c>
      <c r="P202" s="28"/>
      <c r="Q202" s="4">
        <f t="shared" si="101"/>
        <v>0</v>
      </c>
      <c r="R202" s="28"/>
      <c r="S202" s="28">
        <f t="shared" si="102"/>
        <v>0</v>
      </c>
      <c r="T202" s="29"/>
      <c r="U202" s="110">
        <f t="shared" si="103"/>
        <v>0</v>
      </c>
      <c r="V202" s="110">
        <f t="shared" si="104"/>
        <v>0</v>
      </c>
      <c r="W202" s="110">
        <f t="shared" si="105"/>
        <v>0</v>
      </c>
      <c r="X202" s="110">
        <f t="shared" si="106"/>
        <v>0</v>
      </c>
      <c r="Y202" s="110">
        <f t="shared" si="107"/>
        <v>0</v>
      </c>
      <c r="Z202" s="110">
        <f t="shared" si="108"/>
        <v>0</v>
      </c>
      <c r="AA202" s="110">
        <f t="shared" si="109"/>
        <v>0</v>
      </c>
      <c r="AB202" s="110">
        <f t="shared" si="110"/>
        <v>0</v>
      </c>
      <c r="AC202" s="110">
        <f t="shared" si="111"/>
        <v>0</v>
      </c>
      <c r="AD202" s="110">
        <f t="shared" si="112"/>
        <v>0</v>
      </c>
      <c r="AE202" s="28"/>
      <c r="AF202" s="28"/>
      <c r="AG202" s="28"/>
      <c r="AH202" s="28"/>
      <c r="AI202" s="28"/>
      <c r="AJ202" s="100"/>
      <c r="AK202" s="24">
        <f t="shared" si="98"/>
        <v>0</v>
      </c>
      <c r="AL202" s="24">
        <f t="shared" si="99"/>
        <v>0</v>
      </c>
      <c r="AM202" s="107">
        <f t="shared" si="113"/>
        <v>0</v>
      </c>
      <c r="AN202" s="108">
        <f t="shared" si="100"/>
        <v>0</v>
      </c>
      <c r="AO202" s="131">
        <f>RANK(AN202,AN5:AN302,0)</f>
        <v>1</v>
      </c>
      <c r="AP202" s="104"/>
      <c r="AY202" s="11">
        <f t="shared" si="114"/>
        <v>197</v>
      </c>
      <c r="AZ202" s="11">
        <v>0</v>
      </c>
      <c r="BA202" s="11">
        <v>0</v>
      </c>
      <c r="BB202" s="11">
        <f t="shared" si="115"/>
        <v>197</v>
      </c>
      <c r="BC202" s="11">
        <v>0</v>
      </c>
      <c r="BD202" s="11">
        <v>0</v>
      </c>
      <c r="BE202" s="11">
        <f t="shared" si="120"/>
        <v>197</v>
      </c>
      <c r="BF202" s="11">
        <v>0</v>
      </c>
      <c r="BG202" s="11">
        <v>0</v>
      </c>
      <c r="BH202" s="12">
        <f t="shared" si="116"/>
        <v>19.70000000000001</v>
      </c>
      <c r="BI202" s="13">
        <v>0</v>
      </c>
      <c r="BJ202" s="13">
        <v>0</v>
      </c>
      <c r="BK202" s="11">
        <f t="shared" si="117"/>
        <v>197</v>
      </c>
      <c r="BL202" s="11">
        <v>0</v>
      </c>
      <c r="BM202" s="11">
        <v>0</v>
      </c>
      <c r="BN202" s="11">
        <f t="shared" si="118"/>
        <v>197</v>
      </c>
      <c r="BO202" s="11">
        <v>10</v>
      </c>
      <c r="BP202" s="11">
        <v>10</v>
      </c>
      <c r="BQ202" s="11">
        <f t="shared" si="119"/>
        <v>197</v>
      </c>
      <c r="BR202" s="11">
        <v>10</v>
      </c>
      <c r="BS202" s="11">
        <v>10</v>
      </c>
    </row>
    <row r="203" spans="1:71" ht="10.8" thickBot="1" x14ac:dyDescent="0.25">
      <c r="A203" s="30">
        <v>199</v>
      </c>
      <c r="B203" s="31">
        <f>'Saisie des participants'!B202</f>
        <v>0</v>
      </c>
      <c r="C203" s="31">
        <f>'Saisie des participants'!C202</f>
        <v>0</v>
      </c>
      <c r="D203" s="31" t="str">
        <f>'Saisie des participants'!A202</f>
        <v>Féminin</v>
      </c>
      <c r="E203" s="32">
        <f>'Saisie des participants'!I202</f>
        <v>0</v>
      </c>
      <c r="F203" s="27"/>
      <c r="G203" s="28"/>
      <c r="H203" s="28"/>
      <c r="I203" s="28"/>
      <c r="J203" s="28">
        <f t="shared" si="92"/>
        <v>0</v>
      </c>
      <c r="K203" s="33">
        <f t="shared" si="93"/>
        <v>0</v>
      </c>
      <c r="L203" s="33">
        <f t="shared" si="94"/>
        <v>0</v>
      </c>
      <c r="M203" s="33">
        <f t="shared" si="95"/>
        <v>0</v>
      </c>
      <c r="N203" s="33">
        <f t="shared" si="96"/>
        <v>0</v>
      </c>
      <c r="O203" s="33">
        <f t="shared" si="97"/>
        <v>0</v>
      </c>
      <c r="P203" s="28"/>
      <c r="Q203" s="4">
        <f t="shared" si="101"/>
        <v>0</v>
      </c>
      <c r="R203" s="28"/>
      <c r="S203" s="28">
        <f t="shared" si="102"/>
        <v>0</v>
      </c>
      <c r="T203" s="29"/>
      <c r="U203" s="110">
        <f t="shared" si="103"/>
        <v>0</v>
      </c>
      <c r="V203" s="110">
        <f t="shared" si="104"/>
        <v>0</v>
      </c>
      <c r="W203" s="110">
        <f t="shared" si="105"/>
        <v>0</v>
      </c>
      <c r="X203" s="110">
        <f t="shared" si="106"/>
        <v>0</v>
      </c>
      <c r="Y203" s="110">
        <f t="shared" si="107"/>
        <v>0</v>
      </c>
      <c r="Z203" s="110">
        <f t="shared" si="108"/>
        <v>0</v>
      </c>
      <c r="AA203" s="110">
        <f t="shared" si="109"/>
        <v>0</v>
      </c>
      <c r="AB203" s="110">
        <f t="shared" si="110"/>
        <v>0</v>
      </c>
      <c r="AC203" s="110">
        <f t="shared" si="111"/>
        <v>0</v>
      </c>
      <c r="AD203" s="110">
        <f t="shared" si="112"/>
        <v>0</v>
      </c>
      <c r="AE203" s="28"/>
      <c r="AF203" s="28"/>
      <c r="AG203" s="28"/>
      <c r="AH203" s="28"/>
      <c r="AI203" s="28"/>
      <c r="AJ203" s="100"/>
      <c r="AK203" s="24">
        <f t="shared" si="98"/>
        <v>0</v>
      </c>
      <c r="AL203" s="24">
        <f t="shared" si="99"/>
        <v>0</v>
      </c>
      <c r="AM203" s="107">
        <f t="shared" si="113"/>
        <v>0</v>
      </c>
      <c r="AN203" s="108">
        <f t="shared" si="100"/>
        <v>0</v>
      </c>
      <c r="AO203" s="131">
        <f>RANK(AN203,AN5:AN302,0)</f>
        <v>1</v>
      </c>
      <c r="AP203" s="104"/>
      <c r="AY203" s="11">
        <f t="shared" si="114"/>
        <v>198</v>
      </c>
      <c r="AZ203" s="11">
        <v>0</v>
      </c>
      <c r="BA203" s="11">
        <v>0</v>
      </c>
      <c r="BB203" s="11">
        <f t="shared" si="115"/>
        <v>198</v>
      </c>
      <c r="BC203" s="11">
        <v>0</v>
      </c>
      <c r="BD203" s="11">
        <v>0</v>
      </c>
      <c r="BE203" s="11">
        <f t="shared" si="120"/>
        <v>198</v>
      </c>
      <c r="BF203" s="11">
        <v>0</v>
      </c>
      <c r="BG203" s="11">
        <v>0</v>
      </c>
      <c r="BH203" s="12">
        <f t="shared" si="116"/>
        <v>19.800000000000011</v>
      </c>
      <c r="BI203" s="13">
        <v>0</v>
      </c>
      <c r="BJ203" s="13">
        <v>0</v>
      </c>
      <c r="BK203" s="11">
        <f t="shared" si="117"/>
        <v>198</v>
      </c>
      <c r="BL203" s="11">
        <v>0</v>
      </c>
      <c r="BM203" s="11">
        <v>0</v>
      </c>
      <c r="BN203" s="11">
        <f t="shared" si="118"/>
        <v>198</v>
      </c>
      <c r="BO203" s="11">
        <v>10</v>
      </c>
      <c r="BP203" s="11">
        <v>10</v>
      </c>
      <c r="BQ203" s="11">
        <f t="shared" si="119"/>
        <v>198</v>
      </c>
      <c r="BR203" s="11">
        <v>10</v>
      </c>
      <c r="BS203" s="11">
        <v>10</v>
      </c>
    </row>
    <row r="204" spans="1:71" ht="10.8" thickBot="1" x14ac:dyDescent="0.25">
      <c r="A204" s="30">
        <v>200</v>
      </c>
      <c r="B204" s="31">
        <f>'Saisie des participants'!B203</f>
        <v>0</v>
      </c>
      <c r="C204" s="31">
        <f>'Saisie des participants'!C203</f>
        <v>0</v>
      </c>
      <c r="D204" s="31" t="str">
        <f>'Saisie des participants'!A203</f>
        <v>Féminin</v>
      </c>
      <c r="E204" s="32">
        <f>'Saisie des participants'!I203</f>
        <v>0</v>
      </c>
      <c r="F204" s="27"/>
      <c r="G204" s="28"/>
      <c r="H204" s="28"/>
      <c r="I204" s="28"/>
      <c r="J204" s="28">
        <f t="shared" si="92"/>
        <v>0</v>
      </c>
      <c r="K204" s="33">
        <f t="shared" si="93"/>
        <v>0</v>
      </c>
      <c r="L204" s="33">
        <f t="shared" si="94"/>
        <v>0</v>
      </c>
      <c r="M204" s="33">
        <f t="shared" si="95"/>
        <v>0</v>
      </c>
      <c r="N204" s="33">
        <f t="shared" si="96"/>
        <v>0</v>
      </c>
      <c r="O204" s="33">
        <f t="shared" si="97"/>
        <v>0</v>
      </c>
      <c r="P204" s="28"/>
      <c r="Q204" s="4">
        <f t="shared" si="101"/>
        <v>0</v>
      </c>
      <c r="R204" s="28"/>
      <c r="S204" s="28">
        <f t="shared" si="102"/>
        <v>0</v>
      </c>
      <c r="T204" s="29"/>
      <c r="U204" s="110">
        <f t="shared" si="103"/>
        <v>0</v>
      </c>
      <c r="V204" s="110">
        <f t="shared" si="104"/>
        <v>0</v>
      </c>
      <c r="W204" s="110">
        <f t="shared" si="105"/>
        <v>0</v>
      </c>
      <c r="X204" s="110">
        <f t="shared" si="106"/>
        <v>0</v>
      </c>
      <c r="Y204" s="110">
        <f t="shared" si="107"/>
        <v>0</v>
      </c>
      <c r="Z204" s="110">
        <f t="shared" si="108"/>
        <v>0</v>
      </c>
      <c r="AA204" s="110">
        <f t="shared" si="109"/>
        <v>0</v>
      </c>
      <c r="AB204" s="110">
        <f t="shared" si="110"/>
        <v>0</v>
      </c>
      <c r="AC204" s="110">
        <f t="shared" si="111"/>
        <v>0</v>
      </c>
      <c r="AD204" s="110">
        <f t="shared" si="112"/>
        <v>0</v>
      </c>
      <c r="AE204" s="28"/>
      <c r="AF204" s="28"/>
      <c r="AG204" s="28"/>
      <c r="AH204" s="28"/>
      <c r="AI204" s="28"/>
      <c r="AJ204" s="100"/>
      <c r="AK204" s="24">
        <f t="shared" si="98"/>
        <v>0</v>
      </c>
      <c r="AL204" s="24">
        <f t="shared" si="99"/>
        <v>0</v>
      </c>
      <c r="AM204" s="107">
        <f t="shared" si="113"/>
        <v>0</v>
      </c>
      <c r="AN204" s="108">
        <f t="shared" si="100"/>
        <v>0</v>
      </c>
      <c r="AO204" s="131">
        <f>RANK(AN204,AN5:AN302,0)</f>
        <v>1</v>
      </c>
      <c r="AP204" s="104"/>
      <c r="AY204" s="11">
        <f t="shared" si="114"/>
        <v>199</v>
      </c>
      <c r="AZ204" s="11">
        <v>0</v>
      </c>
      <c r="BA204" s="11">
        <v>0</v>
      </c>
      <c r="BB204" s="11">
        <f t="shared" si="115"/>
        <v>199</v>
      </c>
      <c r="BC204" s="11">
        <v>0</v>
      </c>
      <c r="BD204" s="11">
        <v>0</v>
      </c>
      <c r="BE204" s="11">
        <f t="shared" si="120"/>
        <v>199</v>
      </c>
      <c r="BF204" s="11">
        <v>0</v>
      </c>
      <c r="BG204" s="11">
        <v>0</v>
      </c>
      <c r="BH204" s="12">
        <f t="shared" si="116"/>
        <v>19.900000000000013</v>
      </c>
      <c r="BI204" s="13">
        <v>0</v>
      </c>
      <c r="BJ204" s="13">
        <v>0</v>
      </c>
      <c r="BK204" s="11">
        <f t="shared" si="117"/>
        <v>199</v>
      </c>
      <c r="BL204" s="11">
        <v>0</v>
      </c>
      <c r="BM204" s="11">
        <v>0</v>
      </c>
      <c r="BN204" s="11">
        <f t="shared" si="118"/>
        <v>199</v>
      </c>
      <c r="BO204" s="11">
        <v>10</v>
      </c>
      <c r="BP204" s="11">
        <v>10</v>
      </c>
      <c r="BQ204" s="11">
        <f t="shared" si="119"/>
        <v>199</v>
      </c>
      <c r="BR204" s="11">
        <v>10</v>
      </c>
      <c r="BS204" s="11">
        <v>10</v>
      </c>
    </row>
    <row r="205" spans="1:71" ht="10.8" thickBot="1" x14ac:dyDescent="0.25">
      <c r="A205" s="30">
        <v>201</v>
      </c>
      <c r="B205" s="31">
        <f>'Saisie des participants'!B204</f>
        <v>0</v>
      </c>
      <c r="C205" s="31">
        <f>'Saisie des participants'!C204</f>
        <v>0</v>
      </c>
      <c r="D205" s="31" t="str">
        <f>'Saisie des participants'!A204</f>
        <v>Féminin</v>
      </c>
      <c r="E205" s="32">
        <f>'Saisie des participants'!I204</f>
        <v>0</v>
      </c>
      <c r="F205" s="27"/>
      <c r="G205" s="28"/>
      <c r="H205" s="28"/>
      <c r="I205" s="28"/>
      <c r="J205" s="28">
        <f t="shared" si="92"/>
        <v>0</v>
      </c>
      <c r="K205" s="33">
        <f t="shared" si="93"/>
        <v>0</v>
      </c>
      <c r="L205" s="33">
        <f t="shared" si="94"/>
        <v>0</v>
      </c>
      <c r="M205" s="33">
        <f t="shared" si="95"/>
        <v>0</v>
      </c>
      <c r="N205" s="33">
        <f t="shared" si="96"/>
        <v>0</v>
      </c>
      <c r="O205" s="33">
        <f t="shared" si="97"/>
        <v>0</v>
      </c>
      <c r="P205" s="28"/>
      <c r="Q205" s="4">
        <f t="shared" si="101"/>
        <v>0</v>
      </c>
      <c r="R205" s="28"/>
      <c r="S205" s="28">
        <f t="shared" si="102"/>
        <v>0</v>
      </c>
      <c r="T205" s="29"/>
      <c r="U205" s="110">
        <f t="shared" si="103"/>
        <v>0</v>
      </c>
      <c r="V205" s="110">
        <f t="shared" si="104"/>
        <v>0</v>
      </c>
      <c r="W205" s="110">
        <f t="shared" si="105"/>
        <v>0</v>
      </c>
      <c r="X205" s="110">
        <f t="shared" si="106"/>
        <v>0</v>
      </c>
      <c r="Y205" s="110">
        <f t="shared" si="107"/>
        <v>0</v>
      </c>
      <c r="Z205" s="110">
        <f t="shared" si="108"/>
        <v>0</v>
      </c>
      <c r="AA205" s="110">
        <f t="shared" si="109"/>
        <v>0</v>
      </c>
      <c r="AB205" s="110">
        <f t="shared" si="110"/>
        <v>0</v>
      </c>
      <c r="AC205" s="110">
        <f t="shared" si="111"/>
        <v>0</v>
      </c>
      <c r="AD205" s="110">
        <f t="shared" si="112"/>
        <v>0</v>
      </c>
      <c r="AE205" s="28"/>
      <c r="AF205" s="28"/>
      <c r="AG205" s="28"/>
      <c r="AH205" s="28"/>
      <c r="AI205" s="28"/>
      <c r="AJ205" s="100"/>
      <c r="AK205" s="24">
        <f t="shared" si="98"/>
        <v>0</v>
      </c>
      <c r="AL205" s="24">
        <f t="shared" si="99"/>
        <v>0</v>
      </c>
      <c r="AM205" s="107">
        <f t="shared" si="113"/>
        <v>0</v>
      </c>
      <c r="AN205" s="108">
        <f t="shared" si="100"/>
        <v>0</v>
      </c>
      <c r="AO205" s="131">
        <f>RANK(AN205,AN5:AN302,0)</f>
        <v>1</v>
      </c>
      <c r="AP205" s="104"/>
      <c r="AY205" s="11">
        <f t="shared" si="114"/>
        <v>200</v>
      </c>
      <c r="AZ205" s="11">
        <v>0</v>
      </c>
      <c r="BA205" s="11">
        <v>0</v>
      </c>
      <c r="BB205" s="11">
        <f t="shared" si="115"/>
        <v>200</v>
      </c>
      <c r="BC205" s="11">
        <v>0</v>
      </c>
      <c r="BD205" s="11">
        <v>0</v>
      </c>
      <c r="BE205" s="11">
        <f t="shared" si="120"/>
        <v>200</v>
      </c>
      <c r="BF205" s="11">
        <v>0</v>
      </c>
      <c r="BG205" s="11">
        <v>0</v>
      </c>
      <c r="BH205" s="12">
        <f t="shared" si="116"/>
        <v>20.000000000000014</v>
      </c>
      <c r="BI205" s="13">
        <v>0</v>
      </c>
      <c r="BJ205" s="13">
        <v>0</v>
      </c>
      <c r="BK205" s="11">
        <f t="shared" si="117"/>
        <v>200</v>
      </c>
      <c r="BL205" s="11">
        <v>0</v>
      </c>
      <c r="BM205" s="11">
        <v>0</v>
      </c>
      <c r="BN205" s="11">
        <f t="shared" si="118"/>
        <v>200</v>
      </c>
      <c r="BO205" s="11">
        <v>10</v>
      </c>
      <c r="BP205" s="11">
        <v>10</v>
      </c>
      <c r="BQ205" s="11">
        <f t="shared" si="119"/>
        <v>200</v>
      </c>
      <c r="BR205" s="11">
        <v>10</v>
      </c>
      <c r="BS205" s="11">
        <v>10</v>
      </c>
    </row>
    <row r="206" spans="1:71" ht="10.8" thickBot="1" x14ac:dyDescent="0.25">
      <c r="A206" s="30">
        <v>202</v>
      </c>
      <c r="B206" s="31">
        <f>'Saisie des participants'!B205</f>
        <v>0</v>
      </c>
      <c r="C206" s="31">
        <f>'Saisie des participants'!C205</f>
        <v>0</v>
      </c>
      <c r="D206" s="31" t="str">
        <f>'Saisie des participants'!A205</f>
        <v>Féminin</v>
      </c>
      <c r="E206" s="32">
        <f>'Saisie des participants'!I205</f>
        <v>0</v>
      </c>
      <c r="F206" s="27"/>
      <c r="G206" s="28"/>
      <c r="H206" s="28"/>
      <c r="I206" s="28"/>
      <c r="J206" s="28">
        <f t="shared" si="92"/>
        <v>0</v>
      </c>
      <c r="K206" s="33">
        <f t="shared" si="93"/>
        <v>0</v>
      </c>
      <c r="L206" s="33">
        <f t="shared" si="94"/>
        <v>0</v>
      </c>
      <c r="M206" s="33">
        <f t="shared" si="95"/>
        <v>0</v>
      </c>
      <c r="N206" s="33">
        <f t="shared" si="96"/>
        <v>0</v>
      </c>
      <c r="O206" s="33">
        <f t="shared" si="97"/>
        <v>0</v>
      </c>
      <c r="P206" s="28"/>
      <c r="Q206" s="4">
        <f t="shared" si="101"/>
        <v>0</v>
      </c>
      <c r="R206" s="28"/>
      <c r="S206" s="28">
        <f t="shared" si="102"/>
        <v>0</v>
      </c>
      <c r="T206" s="29"/>
      <c r="U206" s="110">
        <f t="shared" si="103"/>
        <v>0</v>
      </c>
      <c r="V206" s="110">
        <f t="shared" si="104"/>
        <v>0</v>
      </c>
      <c r="W206" s="110">
        <f t="shared" si="105"/>
        <v>0</v>
      </c>
      <c r="X206" s="110">
        <f t="shared" si="106"/>
        <v>0</v>
      </c>
      <c r="Y206" s="110">
        <f t="shared" si="107"/>
        <v>0</v>
      </c>
      <c r="Z206" s="110">
        <f t="shared" si="108"/>
        <v>0</v>
      </c>
      <c r="AA206" s="110">
        <f t="shared" si="109"/>
        <v>0</v>
      </c>
      <c r="AB206" s="110">
        <f t="shared" si="110"/>
        <v>0</v>
      </c>
      <c r="AC206" s="110">
        <f t="shared" si="111"/>
        <v>0</v>
      </c>
      <c r="AD206" s="110">
        <f t="shared" si="112"/>
        <v>0</v>
      </c>
      <c r="AE206" s="28"/>
      <c r="AF206" s="28"/>
      <c r="AG206" s="28"/>
      <c r="AH206" s="28"/>
      <c r="AI206" s="28"/>
      <c r="AJ206" s="100"/>
      <c r="AK206" s="24">
        <f t="shared" si="98"/>
        <v>0</v>
      </c>
      <c r="AL206" s="24">
        <f t="shared" si="99"/>
        <v>0</v>
      </c>
      <c r="AM206" s="107">
        <f t="shared" si="113"/>
        <v>0</v>
      </c>
      <c r="AN206" s="108">
        <f t="shared" si="100"/>
        <v>0</v>
      </c>
      <c r="AO206" s="131">
        <f>RANK(AN206,AN5:AN302,0)</f>
        <v>1</v>
      </c>
      <c r="AP206" s="104"/>
      <c r="AY206" s="11">
        <f t="shared" si="114"/>
        <v>201</v>
      </c>
      <c r="AZ206" s="11">
        <v>0</v>
      </c>
      <c r="BA206" s="11">
        <v>0</v>
      </c>
      <c r="BB206" s="11">
        <f t="shared" si="115"/>
        <v>201</v>
      </c>
      <c r="BC206" s="11">
        <v>0</v>
      </c>
      <c r="BD206" s="11">
        <v>0</v>
      </c>
      <c r="BE206" s="11">
        <f t="shared" si="120"/>
        <v>201</v>
      </c>
      <c r="BF206" s="11">
        <v>0</v>
      </c>
      <c r="BG206" s="11">
        <v>0</v>
      </c>
      <c r="BH206" s="12">
        <f t="shared" si="116"/>
        <v>20.100000000000016</v>
      </c>
      <c r="BI206" s="13">
        <v>0</v>
      </c>
      <c r="BJ206" s="13">
        <v>0</v>
      </c>
      <c r="BK206" s="11">
        <f t="shared" si="117"/>
        <v>201</v>
      </c>
      <c r="BL206" s="11">
        <v>0</v>
      </c>
      <c r="BM206" s="11">
        <v>0</v>
      </c>
      <c r="BN206" s="11">
        <f t="shared" si="118"/>
        <v>201</v>
      </c>
      <c r="BO206" s="11">
        <v>10</v>
      </c>
      <c r="BP206" s="11">
        <v>10</v>
      </c>
      <c r="BQ206" s="11">
        <f t="shared" si="119"/>
        <v>201</v>
      </c>
      <c r="BR206" s="11">
        <v>10</v>
      </c>
      <c r="BS206" s="11">
        <v>10</v>
      </c>
    </row>
    <row r="207" spans="1:71" ht="10.8" thickBot="1" x14ac:dyDescent="0.25">
      <c r="A207" s="30">
        <v>203</v>
      </c>
      <c r="B207" s="31">
        <f>'Saisie des participants'!B206</f>
        <v>0</v>
      </c>
      <c r="C207" s="31">
        <f>'Saisie des participants'!C206</f>
        <v>0</v>
      </c>
      <c r="D207" s="31" t="str">
        <f>'Saisie des participants'!A206</f>
        <v>Féminin</v>
      </c>
      <c r="E207" s="32">
        <f>'Saisie des participants'!I206</f>
        <v>0</v>
      </c>
      <c r="F207" s="27"/>
      <c r="G207" s="28"/>
      <c r="H207" s="28"/>
      <c r="I207" s="28"/>
      <c r="J207" s="28">
        <f t="shared" si="92"/>
        <v>0</v>
      </c>
      <c r="K207" s="33">
        <f t="shared" si="93"/>
        <v>0</v>
      </c>
      <c r="L207" s="33">
        <f t="shared" si="94"/>
        <v>0</v>
      </c>
      <c r="M207" s="33">
        <f t="shared" si="95"/>
        <v>0</v>
      </c>
      <c r="N207" s="33">
        <f t="shared" si="96"/>
        <v>0</v>
      </c>
      <c r="O207" s="33">
        <f t="shared" si="97"/>
        <v>0</v>
      </c>
      <c r="P207" s="28"/>
      <c r="Q207" s="4">
        <f t="shared" si="101"/>
        <v>0</v>
      </c>
      <c r="R207" s="28"/>
      <c r="S207" s="28">
        <f t="shared" si="102"/>
        <v>0</v>
      </c>
      <c r="T207" s="29"/>
      <c r="U207" s="110">
        <f t="shared" si="103"/>
        <v>0</v>
      </c>
      <c r="V207" s="110">
        <f t="shared" si="104"/>
        <v>0</v>
      </c>
      <c r="W207" s="110">
        <f t="shared" si="105"/>
        <v>0</v>
      </c>
      <c r="X207" s="110">
        <f t="shared" si="106"/>
        <v>0</v>
      </c>
      <c r="Y207" s="110">
        <f t="shared" si="107"/>
        <v>0</v>
      </c>
      <c r="Z207" s="110">
        <f t="shared" si="108"/>
        <v>0</v>
      </c>
      <c r="AA207" s="110">
        <f t="shared" si="109"/>
        <v>0</v>
      </c>
      <c r="AB207" s="110">
        <f t="shared" si="110"/>
        <v>0</v>
      </c>
      <c r="AC207" s="110">
        <f t="shared" si="111"/>
        <v>0</v>
      </c>
      <c r="AD207" s="110">
        <f t="shared" si="112"/>
        <v>0</v>
      </c>
      <c r="AE207" s="28"/>
      <c r="AF207" s="28"/>
      <c r="AG207" s="28"/>
      <c r="AH207" s="28"/>
      <c r="AI207" s="28"/>
      <c r="AJ207" s="100"/>
      <c r="AK207" s="24">
        <f t="shared" si="98"/>
        <v>0</v>
      </c>
      <c r="AL207" s="24">
        <f t="shared" si="99"/>
        <v>0</v>
      </c>
      <c r="AM207" s="107">
        <f t="shared" si="113"/>
        <v>0</v>
      </c>
      <c r="AN207" s="108">
        <f t="shared" si="100"/>
        <v>0</v>
      </c>
      <c r="AO207" s="131">
        <f>RANK(AN207,AN5:AN302,0)</f>
        <v>1</v>
      </c>
      <c r="AP207" s="104"/>
      <c r="AY207" s="11">
        <f t="shared" si="114"/>
        <v>202</v>
      </c>
      <c r="AZ207" s="11">
        <v>0</v>
      </c>
      <c r="BA207" s="11">
        <v>1</v>
      </c>
      <c r="BB207" s="11">
        <f t="shared" si="115"/>
        <v>202</v>
      </c>
      <c r="BC207" s="11">
        <v>0</v>
      </c>
      <c r="BD207" s="11">
        <v>0</v>
      </c>
      <c r="BE207" s="11">
        <f t="shared" si="120"/>
        <v>202</v>
      </c>
      <c r="BF207" s="11">
        <v>0</v>
      </c>
      <c r="BG207" s="11">
        <v>0</v>
      </c>
      <c r="BH207" s="12">
        <f t="shared" si="116"/>
        <v>20.200000000000017</v>
      </c>
      <c r="BI207" s="13">
        <v>0</v>
      </c>
      <c r="BJ207" s="13">
        <v>0</v>
      </c>
      <c r="BK207" s="11">
        <f t="shared" si="117"/>
        <v>202</v>
      </c>
      <c r="BL207" s="11">
        <v>0</v>
      </c>
      <c r="BM207" s="11">
        <v>0</v>
      </c>
      <c r="BN207" s="11">
        <f t="shared" si="118"/>
        <v>202</v>
      </c>
      <c r="BO207" s="11">
        <v>10</v>
      </c>
      <c r="BP207" s="11">
        <v>10</v>
      </c>
      <c r="BQ207" s="11">
        <f t="shared" si="119"/>
        <v>202</v>
      </c>
      <c r="BR207" s="11">
        <v>10</v>
      </c>
      <c r="BS207" s="11">
        <v>10</v>
      </c>
    </row>
    <row r="208" spans="1:71" ht="10.8" thickBot="1" x14ac:dyDescent="0.25">
      <c r="A208" s="30">
        <v>204</v>
      </c>
      <c r="B208" s="31">
        <f>'Saisie des participants'!B207</f>
        <v>0</v>
      </c>
      <c r="C208" s="31">
        <f>'Saisie des participants'!C207</f>
        <v>0</v>
      </c>
      <c r="D208" s="31" t="str">
        <f>'Saisie des participants'!A207</f>
        <v>Féminin</v>
      </c>
      <c r="E208" s="32">
        <f>'Saisie des participants'!I207</f>
        <v>0</v>
      </c>
      <c r="F208" s="27"/>
      <c r="G208" s="28"/>
      <c r="H208" s="28"/>
      <c r="I208" s="28"/>
      <c r="J208" s="28">
        <f t="shared" si="92"/>
        <v>0</v>
      </c>
      <c r="K208" s="33">
        <f t="shared" si="93"/>
        <v>0</v>
      </c>
      <c r="L208" s="33">
        <f t="shared" si="94"/>
        <v>0</v>
      </c>
      <c r="M208" s="33">
        <f t="shared" si="95"/>
        <v>0</v>
      </c>
      <c r="N208" s="33">
        <f t="shared" si="96"/>
        <v>0</v>
      </c>
      <c r="O208" s="33">
        <f t="shared" si="97"/>
        <v>0</v>
      </c>
      <c r="P208" s="28"/>
      <c r="Q208" s="4">
        <f t="shared" si="101"/>
        <v>0</v>
      </c>
      <c r="R208" s="28"/>
      <c r="S208" s="28">
        <f t="shared" si="102"/>
        <v>0</v>
      </c>
      <c r="T208" s="29"/>
      <c r="U208" s="110">
        <f t="shared" si="103"/>
        <v>0</v>
      </c>
      <c r="V208" s="110">
        <f t="shared" si="104"/>
        <v>0</v>
      </c>
      <c r="W208" s="110">
        <f t="shared" si="105"/>
        <v>0</v>
      </c>
      <c r="X208" s="110">
        <f t="shared" si="106"/>
        <v>0</v>
      </c>
      <c r="Y208" s="110">
        <f t="shared" si="107"/>
        <v>0</v>
      </c>
      <c r="Z208" s="110">
        <f t="shared" si="108"/>
        <v>0</v>
      </c>
      <c r="AA208" s="110">
        <f t="shared" si="109"/>
        <v>0</v>
      </c>
      <c r="AB208" s="110">
        <f t="shared" si="110"/>
        <v>0</v>
      </c>
      <c r="AC208" s="110">
        <f t="shared" si="111"/>
        <v>0</v>
      </c>
      <c r="AD208" s="110">
        <f t="shared" si="112"/>
        <v>0</v>
      </c>
      <c r="AE208" s="28"/>
      <c r="AF208" s="28"/>
      <c r="AG208" s="28"/>
      <c r="AH208" s="28"/>
      <c r="AI208" s="28"/>
      <c r="AJ208" s="100"/>
      <c r="AK208" s="24">
        <f t="shared" si="98"/>
        <v>0</v>
      </c>
      <c r="AL208" s="24">
        <f t="shared" si="99"/>
        <v>0</v>
      </c>
      <c r="AM208" s="107">
        <f t="shared" si="113"/>
        <v>0</v>
      </c>
      <c r="AN208" s="108">
        <f t="shared" si="100"/>
        <v>0</v>
      </c>
      <c r="AO208" s="131">
        <f>RANK(AN208,AN5:AN302,0)</f>
        <v>1</v>
      </c>
      <c r="AP208" s="104"/>
      <c r="AY208" s="11">
        <f t="shared" si="114"/>
        <v>203</v>
      </c>
      <c r="AZ208" s="11">
        <v>0</v>
      </c>
      <c r="BA208" s="11">
        <v>1</v>
      </c>
      <c r="BB208" s="11">
        <f t="shared" si="115"/>
        <v>203</v>
      </c>
      <c r="BC208" s="11">
        <v>0</v>
      </c>
      <c r="BD208" s="11">
        <v>0</v>
      </c>
      <c r="BE208" s="11">
        <f t="shared" si="120"/>
        <v>203</v>
      </c>
      <c r="BF208" s="11">
        <v>0</v>
      </c>
      <c r="BG208" s="11">
        <v>0</v>
      </c>
      <c r="BH208" s="12">
        <f t="shared" si="116"/>
        <v>20.300000000000018</v>
      </c>
      <c r="BI208" s="13">
        <v>0</v>
      </c>
      <c r="BJ208" s="13">
        <v>0</v>
      </c>
      <c r="BK208" s="11">
        <f t="shared" si="117"/>
        <v>203</v>
      </c>
      <c r="BL208" s="11">
        <v>0</v>
      </c>
      <c r="BM208" s="11">
        <v>0</v>
      </c>
      <c r="BN208" s="11">
        <f t="shared" si="118"/>
        <v>203</v>
      </c>
      <c r="BO208" s="11">
        <v>10</v>
      </c>
      <c r="BP208" s="11">
        <v>10</v>
      </c>
      <c r="BQ208" s="11">
        <f t="shared" si="119"/>
        <v>203</v>
      </c>
      <c r="BR208" s="11">
        <v>10</v>
      </c>
      <c r="BS208" s="11">
        <v>10</v>
      </c>
    </row>
    <row r="209" spans="1:71" ht="10.8" thickBot="1" x14ac:dyDescent="0.25">
      <c r="A209" s="30">
        <v>205</v>
      </c>
      <c r="B209" s="31">
        <f>'Saisie des participants'!B208</f>
        <v>0</v>
      </c>
      <c r="C209" s="31">
        <f>'Saisie des participants'!C208</f>
        <v>0</v>
      </c>
      <c r="D209" s="31" t="str">
        <f>'Saisie des participants'!A208</f>
        <v>Féminin</v>
      </c>
      <c r="E209" s="32">
        <f>'Saisie des participants'!I208</f>
        <v>0</v>
      </c>
      <c r="F209" s="27"/>
      <c r="G209" s="28"/>
      <c r="H209" s="28"/>
      <c r="I209" s="28"/>
      <c r="J209" s="28">
        <f t="shared" si="92"/>
        <v>0</v>
      </c>
      <c r="K209" s="33">
        <f t="shared" si="93"/>
        <v>0</v>
      </c>
      <c r="L209" s="33">
        <f t="shared" si="94"/>
        <v>0</v>
      </c>
      <c r="M209" s="33">
        <f t="shared" si="95"/>
        <v>0</v>
      </c>
      <c r="N209" s="33">
        <f t="shared" si="96"/>
        <v>0</v>
      </c>
      <c r="O209" s="33">
        <f t="shared" si="97"/>
        <v>0</v>
      </c>
      <c r="P209" s="28"/>
      <c r="Q209" s="4">
        <f t="shared" si="101"/>
        <v>0</v>
      </c>
      <c r="R209" s="28"/>
      <c r="S209" s="28">
        <f t="shared" si="102"/>
        <v>0</v>
      </c>
      <c r="T209" s="29"/>
      <c r="U209" s="110">
        <f t="shared" si="103"/>
        <v>0</v>
      </c>
      <c r="V209" s="110">
        <f t="shared" si="104"/>
        <v>0</v>
      </c>
      <c r="W209" s="110">
        <f t="shared" si="105"/>
        <v>0</v>
      </c>
      <c r="X209" s="110">
        <f t="shared" si="106"/>
        <v>0</v>
      </c>
      <c r="Y209" s="110">
        <f t="shared" si="107"/>
        <v>0</v>
      </c>
      <c r="Z209" s="110">
        <f t="shared" si="108"/>
        <v>0</v>
      </c>
      <c r="AA209" s="110">
        <f t="shared" si="109"/>
        <v>0</v>
      </c>
      <c r="AB209" s="110">
        <f t="shared" si="110"/>
        <v>0</v>
      </c>
      <c r="AC209" s="110">
        <f t="shared" si="111"/>
        <v>0</v>
      </c>
      <c r="AD209" s="110">
        <f t="shared" si="112"/>
        <v>0</v>
      </c>
      <c r="AE209" s="28"/>
      <c r="AF209" s="28"/>
      <c r="AG209" s="28"/>
      <c r="AH209" s="28"/>
      <c r="AI209" s="28"/>
      <c r="AJ209" s="100"/>
      <c r="AK209" s="24">
        <f t="shared" si="98"/>
        <v>0</v>
      </c>
      <c r="AL209" s="24">
        <f t="shared" si="99"/>
        <v>0</v>
      </c>
      <c r="AM209" s="107">
        <f t="shared" si="113"/>
        <v>0</v>
      </c>
      <c r="AN209" s="108">
        <f t="shared" si="100"/>
        <v>0</v>
      </c>
      <c r="AO209" s="131">
        <f>RANK(AN209,AN5:AN302,0)</f>
        <v>1</v>
      </c>
      <c r="AP209" s="104"/>
      <c r="AY209" s="11">
        <f t="shared" si="114"/>
        <v>204</v>
      </c>
      <c r="AZ209" s="11">
        <v>0</v>
      </c>
      <c r="BA209" s="11">
        <v>1</v>
      </c>
      <c r="BB209" s="11">
        <f t="shared" si="115"/>
        <v>204</v>
      </c>
      <c r="BC209" s="11">
        <v>0</v>
      </c>
      <c r="BD209" s="11">
        <v>0</v>
      </c>
      <c r="BE209" s="11">
        <f t="shared" si="120"/>
        <v>204</v>
      </c>
      <c r="BF209" s="11">
        <v>0</v>
      </c>
      <c r="BG209" s="11">
        <v>0</v>
      </c>
      <c r="BH209" s="12">
        <f t="shared" si="116"/>
        <v>20.40000000000002</v>
      </c>
      <c r="BI209" s="13">
        <v>0</v>
      </c>
      <c r="BJ209" s="13">
        <v>0</v>
      </c>
      <c r="BK209" s="11">
        <f t="shared" si="117"/>
        <v>204</v>
      </c>
      <c r="BL209" s="11">
        <v>0</v>
      </c>
      <c r="BM209" s="11">
        <v>0</v>
      </c>
      <c r="BN209" s="11">
        <f t="shared" si="118"/>
        <v>204</v>
      </c>
      <c r="BO209" s="11">
        <v>10</v>
      </c>
      <c r="BP209" s="11">
        <v>10</v>
      </c>
      <c r="BQ209" s="11">
        <f t="shared" si="119"/>
        <v>204</v>
      </c>
      <c r="BR209" s="11">
        <v>10</v>
      </c>
      <c r="BS209" s="11">
        <v>10</v>
      </c>
    </row>
    <row r="210" spans="1:71" ht="10.8" thickBot="1" x14ac:dyDescent="0.25">
      <c r="A210" s="30">
        <v>206</v>
      </c>
      <c r="B210" s="31">
        <f>'Saisie des participants'!B209</f>
        <v>0</v>
      </c>
      <c r="C210" s="31">
        <f>'Saisie des participants'!C209</f>
        <v>0</v>
      </c>
      <c r="D210" s="31" t="str">
        <f>'Saisie des participants'!A209</f>
        <v>Féminin</v>
      </c>
      <c r="E210" s="32">
        <f>'Saisie des participants'!I209</f>
        <v>0</v>
      </c>
      <c r="F210" s="27"/>
      <c r="G210" s="28"/>
      <c r="H210" s="28"/>
      <c r="I210" s="28"/>
      <c r="J210" s="28">
        <f t="shared" si="92"/>
        <v>0</v>
      </c>
      <c r="K210" s="33">
        <f t="shared" si="93"/>
        <v>0</v>
      </c>
      <c r="L210" s="33">
        <f t="shared" si="94"/>
        <v>0</v>
      </c>
      <c r="M210" s="33">
        <f t="shared" si="95"/>
        <v>0</v>
      </c>
      <c r="N210" s="33">
        <f t="shared" si="96"/>
        <v>0</v>
      </c>
      <c r="O210" s="33">
        <f t="shared" si="97"/>
        <v>0</v>
      </c>
      <c r="P210" s="28"/>
      <c r="Q210" s="4">
        <f t="shared" si="101"/>
        <v>0</v>
      </c>
      <c r="R210" s="28"/>
      <c r="S210" s="28">
        <f t="shared" si="102"/>
        <v>0</v>
      </c>
      <c r="T210" s="29"/>
      <c r="U210" s="110">
        <f t="shared" si="103"/>
        <v>0</v>
      </c>
      <c r="V210" s="110">
        <f t="shared" si="104"/>
        <v>0</v>
      </c>
      <c r="W210" s="110">
        <f t="shared" si="105"/>
        <v>0</v>
      </c>
      <c r="X210" s="110">
        <f t="shared" si="106"/>
        <v>0</v>
      </c>
      <c r="Y210" s="110">
        <f t="shared" si="107"/>
        <v>0</v>
      </c>
      <c r="Z210" s="110">
        <f t="shared" si="108"/>
        <v>0</v>
      </c>
      <c r="AA210" s="110">
        <f t="shared" si="109"/>
        <v>0</v>
      </c>
      <c r="AB210" s="110">
        <f t="shared" si="110"/>
        <v>0</v>
      </c>
      <c r="AC210" s="110">
        <f t="shared" si="111"/>
        <v>0</v>
      </c>
      <c r="AD210" s="110">
        <f t="shared" si="112"/>
        <v>0</v>
      </c>
      <c r="AE210" s="28"/>
      <c r="AF210" s="28"/>
      <c r="AG210" s="28"/>
      <c r="AH210" s="28"/>
      <c r="AI210" s="28"/>
      <c r="AJ210" s="100"/>
      <c r="AK210" s="24">
        <f t="shared" si="98"/>
        <v>0</v>
      </c>
      <c r="AL210" s="24">
        <f t="shared" si="99"/>
        <v>0</v>
      </c>
      <c r="AM210" s="107">
        <f t="shared" si="113"/>
        <v>0</v>
      </c>
      <c r="AN210" s="108">
        <f t="shared" si="100"/>
        <v>0</v>
      </c>
      <c r="AO210" s="131">
        <f>RANK(AN210,AN5:AN302,0)</f>
        <v>1</v>
      </c>
      <c r="AP210" s="104"/>
      <c r="AY210" s="11">
        <f t="shared" si="114"/>
        <v>205</v>
      </c>
      <c r="AZ210" s="11">
        <v>0</v>
      </c>
      <c r="BA210" s="11">
        <v>1</v>
      </c>
      <c r="BB210" s="11">
        <f t="shared" si="115"/>
        <v>205</v>
      </c>
      <c r="BC210" s="11">
        <v>0</v>
      </c>
      <c r="BD210" s="11">
        <v>0</v>
      </c>
      <c r="BE210" s="11">
        <f t="shared" si="120"/>
        <v>205</v>
      </c>
      <c r="BF210" s="11">
        <v>0</v>
      </c>
      <c r="BG210" s="11">
        <v>0</v>
      </c>
      <c r="BH210" s="12">
        <f t="shared" si="116"/>
        <v>20.500000000000021</v>
      </c>
      <c r="BI210" s="13">
        <v>0</v>
      </c>
      <c r="BJ210" s="13">
        <v>0</v>
      </c>
      <c r="BK210" s="11">
        <f t="shared" si="117"/>
        <v>205</v>
      </c>
      <c r="BL210" s="11">
        <v>0</v>
      </c>
      <c r="BM210" s="11">
        <v>0</v>
      </c>
      <c r="BN210" s="11">
        <f t="shared" si="118"/>
        <v>205</v>
      </c>
      <c r="BO210" s="11">
        <v>10</v>
      </c>
      <c r="BP210" s="11">
        <v>10</v>
      </c>
      <c r="BQ210" s="11">
        <f t="shared" si="119"/>
        <v>205</v>
      </c>
      <c r="BR210" s="11">
        <v>10</v>
      </c>
      <c r="BS210" s="11">
        <v>10</v>
      </c>
    </row>
    <row r="211" spans="1:71" ht="10.8" thickBot="1" x14ac:dyDescent="0.25">
      <c r="A211" s="30">
        <v>207</v>
      </c>
      <c r="B211" s="31">
        <f>'Saisie des participants'!B210</f>
        <v>0</v>
      </c>
      <c r="C211" s="31">
        <f>'Saisie des participants'!C210</f>
        <v>0</v>
      </c>
      <c r="D211" s="31" t="str">
        <f>'Saisie des participants'!A210</f>
        <v>Féminin</v>
      </c>
      <c r="E211" s="32">
        <f>'Saisie des participants'!I210</f>
        <v>0</v>
      </c>
      <c r="F211" s="27"/>
      <c r="G211" s="28"/>
      <c r="H211" s="28"/>
      <c r="I211" s="28"/>
      <c r="J211" s="28">
        <f t="shared" si="92"/>
        <v>0</v>
      </c>
      <c r="K211" s="33">
        <f t="shared" si="93"/>
        <v>0</v>
      </c>
      <c r="L211" s="33">
        <f t="shared" si="94"/>
        <v>0</v>
      </c>
      <c r="M211" s="33">
        <f t="shared" si="95"/>
        <v>0</v>
      </c>
      <c r="N211" s="33">
        <f t="shared" si="96"/>
        <v>0</v>
      </c>
      <c r="O211" s="33">
        <f t="shared" si="97"/>
        <v>0</v>
      </c>
      <c r="P211" s="28"/>
      <c r="Q211" s="4">
        <f t="shared" si="101"/>
        <v>0</v>
      </c>
      <c r="R211" s="28"/>
      <c r="S211" s="28">
        <f t="shared" si="102"/>
        <v>0</v>
      </c>
      <c r="T211" s="29"/>
      <c r="U211" s="110">
        <f t="shared" si="103"/>
        <v>0</v>
      </c>
      <c r="V211" s="110">
        <f t="shared" si="104"/>
        <v>0</v>
      </c>
      <c r="W211" s="110">
        <f t="shared" si="105"/>
        <v>0</v>
      </c>
      <c r="X211" s="110">
        <f t="shared" si="106"/>
        <v>0</v>
      </c>
      <c r="Y211" s="110">
        <f t="shared" si="107"/>
        <v>0</v>
      </c>
      <c r="Z211" s="110">
        <f t="shared" si="108"/>
        <v>0</v>
      </c>
      <c r="AA211" s="110">
        <f t="shared" si="109"/>
        <v>0</v>
      </c>
      <c r="AB211" s="110">
        <f t="shared" si="110"/>
        <v>0</v>
      </c>
      <c r="AC211" s="110">
        <f t="shared" si="111"/>
        <v>0</v>
      </c>
      <c r="AD211" s="110">
        <f t="shared" si="112"/>
        <v>0</v>
      </c>
      <c r="AE211" s="28"/>
      <c r="AF211" s="28"/>
      <c r="AG211" s="28"/>
      <c r="AH211" s="28"/>
      <c r="AI211" s="28"/>
      <c r="AJ211" s="100"/>
      <c r="AK211" s="24">
        <f t="shared" si="98"/>
        <v>0</v>
      </c>
      <c r="AL211" s="24">
        <f t="shared" si="99"/>
        <v>0</v>
      </c>
      <c r="AM211" s="107">
        <f t="shared" si="113"/>
        <v>0</v>
      </c>
      <c r="AN211" s="108">
        <f t="shared" si="100"/>
        <v>0</v>
      </c>
      <c r="AO211" s="131">
        <f>RANK(AN211,AN5:AN302,0)</f>
        <v>1</v>
      </c>
      <c r="AP211" s="104"/>
      <c r="AY211" s="11">
        <f t="shared" si="114"/>
        <v>206</v>
      </c>
      <c r="AZ211" s="11">
        <v>0</v>
      </c>
      <c r="BA211" s="11">
        <v>2</v>
      </c>
      <c r="BB211" s="11">
        <f t="shared" si="115"/>
        <v>206</v>
      </c>
      <c r="BC211" s="11">
        <v>0</v>
      </c>
      <c r="BD211" s="11">
        <v>0</v>
      </c>
      <c r="BE211" s="11">
        <f t="shared" si="120"/>
        <v>206</v>
      </c>
      <c r="BF211" s="11">
        <v>0</v>
      </c>
      <c r="BG211" s="11">
        <v>0</v>
      </c>
      <c r="BH211" s="12">
        <f t="shared" si="116"/>
        <v>20.600000000000023</v>
      </c>
      <c r="BI211" s="13">
        <v>0</v>
      </c>
      <c r="BJ211" s="13">
        <v>0</v>
      </c>
      <c r="BK211" s="11">
        <f t="shared" si="117"/>
        <v>206</v>
      </c>
      <c r="BL211" s="11">
        <v>0</v>
      </c>
      <c r="BM211" s="11">
        <v>0</v>
      </c>
      <c r="BN211" s="11">
        <f t="shared" si="118"/>
        <v>206</v>
      </c>
      <c r="BO211" s="11">
        <v>10</v>
      </c>
      <c r="BP211" s="11">
        <v>10</v>
      </c>
      <c r="BQ211" s="11">
        <f t="shared" si="119"/>
        <v>206</v>
      </c>
      <c r="BR211" s="11">
        <v>10</v>
      </c>
      <c r="BS211" s="11">
        <v>10</v>
      </c>
    </row>
    <row r="212" spans="1:71" ht="10.8" thickBot="1" x14ac:dyDescent="0.25">
      <c r="A212" s="30">
        <v>208</v>
      </c>
      <c r="B212" s="31">
        <f>'Saisie des participants'!B211</f>
        <v>0</v>
      </c>
      <c r="C212" s="31">
        <f>'Saisie des participants'!C211</f>
        <v>0</v>
      </c>
      <c r="D212" s="31" t="str">
        <f>'Saisie des participants'!A211</f>
        <v>Féminin</v>
      </c>
      <c r="E212" s="32">
        <f>'Saisie des participants'!I211</f>
        <v>0</v>
      </c>
      <c r="F212" s="27"/>
      <c r="G212" s="28"/>
      <c r="H212" s="28"/>
      <c r="I212" s="28"/>
      <c r="J212" s="28">
        <f t="shared" si="92"/>
        <v>0</v>
      </c>
      <c r="K212" s="33">
        <f t="shared" si="93"/>
        <v>0</v>
      </c>
      <c r="L212" s="33">
        <f t="shared" si="94"/>
        <v>0</v>
      </c>
      <c r="M212" s="33">
        <f t="shared" si="95"/>
        <v>0</v>
      </c>
      <c r="N212" s="33">
        <f t="shared" si="96"/>
        <v>0</v>
      </c>
      <c r="O212" s="33">
        <f t="shared" si="97"/>
        <v>0</v>
      </c>
      <c r="P212" s="28"/>
      <c r="Q212" s="4">
        <f t="shared" si="101"/>
        <v>0</v>
      </c>
      <c r="R212" s="28"/>
      <c r="S212" s="28">
        <f t="shared" si="102"/>
        <v>0</v>
      </c>
      <c r="T212" s="29"/>
      <c r="U212" s="110">
        <f t="shared" si="103"/>
        <v>0</v>
      </c>
      <c r="V212" s="110">
        <f t="shared" si="104"/>
        <v>0</v>
      </c>
      <c r="W212" s="110">
        <f t="shared" si="105"/>
        <v>0</v>
      </c>
      <c r="X212" s="110">
        <f t="shared" si="106"/>
        <v>0</v>
      </c>
      <c r="Y212" s="110">
        <f t="shared" si="107"/>
        <v>0</v>
      </c>
      <c r="Z212" s="110">
        <f t="shared" si="108"/>
        <v>0</v>
      </c>
      <c r="AA212" s="110">
        <f t="shared" si="109"/>
        <v>0</v>
      </c>
      <c r="AB212" s="110">
        <f t="shared" si="110"/>
        <v>0</v>
      </c>
      <c r="AC212" s="110">
        <f t="shared" si="111"/>
        <v>0</v>
      </c>
      <c r="AD212" s="110">
        <f t="shared" si="112"/>
        <v>0</v>
      </c>
      <c r="AE212" s="28"/>
      <c r="AF212" s="28"/>
      <c r="AG212" s="28"/>
      <c r="AH212" s="28"/>
      <c r="AI212" s="28"/>
      <c r="AJ212" s="100"/>
      <c r="AK212" s="24">
        <f t="shared" si="98"/>
        <v>0</v>
      </c>
      <c r="AL212" s="24">
        <f t="shared" si="99"/>
        <v>0</v>
      </c>
      <c r="AM212" s="107">
        <f t="shared" si="113"/>
        <v>0</v>
      </c>
      <c r="AN212" s="108">
        <f t="shared" si="100"/>
        <v>0</v>
      </c>
      <c r="AO212" s="131">
        <f>RANK(AN212,AN5:AN302,0)</f>
        <v>1</v>
      </c>
      <c r="AP212" s="104"/>
      <c r="AY212" s="11">
        <f t="shared" si="114"/>
        <v>207</v>
      </c>
      <c r="AZ212" s="11">
        <v>0</v>
      </c>
      <c r="BA212" s="11">
        <v>2</v>
      </c>
      <c r="BB212" s="11">
        <f t="shared" si="115"/>
        <v>207</v>
      </c>
      <c r="BC212" s="11">
        <v>0</v>
      </c>
      <c r="BD212" s="11">
        <v>0</v>
      </c>
      <c r="BE212" s="11">
        <f t="shared" si="120"/>
        <v>207</v>
      </c>
      <c r="BF212" s="11">
        <v>0</v>
      </c>
      <c r="BG212" s="11">
        <v>0</v>
      </c>
      <c r="BH212" s="12">
        <f t="shared" si="116"/>
        <v>20.700000000000024</v>
      </c>
      <c r="BI212" s="13">
        <v>0</v>
      </c>
      <c r="BJ212" s="13">
        <v>0</v>
      </c>
      <c r="BK212" s="11">
        <f t="shared" si="117"/>
        <v>207</v>
      </c>
      <c r="BL212" s="11">
        <v>0</v>
      </c>
      <c r="BM212" s="11">
        <v>0</v>
      </c>
      <c r="BN212" s="11">
        <f t="shared" si="118"/>
        <v>207</v>
      </c>
      <c r="BO212" s="11">
        <v>10</v>
      </c>
      <c r="BP212" s="11">
        <v>10</v>
      </c>
      <c r="BQ212" s="11">
        <f t="shared" si="119"/>
        <v>207</v>
      </c>
      <c r="BR212" s="11">
        <v>10</v>
      </c>
      <c r="BS212" s="11">
        <v>10</v>
      </c>
    </row>
    <row r="213" spans="1:71" ht="10.8" thickBot="1" x14ac:dyDescent="0.25">
      <c r="A213" s="30">
        <v>209</v>
      </c>
      <c r="B213" s="31">
        <f>'Saisie des participants'!B212</f>
        <v>0</v>
      </c>
      <c r="C213" s="31">
        <f>'Saisie des participants'!C212</f>
        <v>0</v>
      </c>
      <c r="D213" s="31" t="str">
        <f>'Saisie des participants'!A212</f>
        <v>Féminin</v>
      </c>
      <c r="E213" s="32">
        <f>'Saisie des participants'!I212</f>
        <v>0</v>
      </c>
      <c r="F213" s="27"/>
      <c r="G213" s="28"/>
      <c r="H213" s="28"/>
      <c r="I213" s="28"/>
      <c r="J213" s="28">
        <f t="shared" si="92"/>
        <v>0</v>
      </c>
      <c r="K213" s="33">
        <f t="shared" si="93"/>
        <v>0</v>
      </c>
      <c r="L213" s="33">
        <f t="shared" si="94"/>
        <v>0</v>
      </c>
      <c r="M213" s="33">
        <f t="shared" si="95"/>
        <v>0</v>
      </c>
      <c r="N213" s="33">
        <f t="shared" si="96"/>
        <v>0</v>
      </c>
      <c r="O213" s="33">
        <f t="shared" si="97"/>
        <v>0</v>
      </c>
      <c r="P213" s="28"/>
      <c r="Q213" s="4">
        <f t="shared" si="101"/>
        <v>0</v>
      </c>
      <c r="R213" s="28"/>
      <c r="S213" s="28">
        <f t="shared" si="102"/>
        <v>0</v>
      </c>
      <c r="T213" s="29"/>
      <c r="U213" s="110">
        <f t="shared" si="103"/>
        <v>0</v>
      </c>
      <c r="V213" s="110">
        <f t="shared" si="104"/>
        <v>0</v>
      </c>
      <c r="W213" s="110">
        <f t="shared" si="105"/>
        <v>0</v>
      </c>
      <c r="X213" s="110">
        <f t="shared" si="106"/>
        <v>0</v>
      </c>
      <c r="Y213" s="110">
        <f t="shared" si="107"/>
        <v>0</v>
      </c>
      <c r="Z213" s="110">
        <f t="shared" si="108"/>
        <v>0</v>
      </c>
      <c r="AA213" s="110">
        <f t="shared" si="109"/>
        <v>0</v>
      </c>
      <c r="AB213" s="110">
        <f t="shared" si="110"/>
        <v>0</v>
      </c>
      <c r="AC213" s="110">
        <f t="shared" si="111"/>
        <v>0</v>
      </c>
      <c r="AD213" s="110">
        <f t="shared" si="112"/>
        <v>0</v>
      </c>
      <c r="AE213" s="28"/>
      <c r="AF213" s="28"/>
      <c r="AG213" s="28"/>
      <c r="AH213" s="28"/>
      <c r="AI213" s="28"/>
      <c r="AJ213" s="100"/>
      <c r="AK213" s="24">
        <f t="shared" si="98"/>
        <v>0</v>
      </c>
      <c r="AL213" s="24">
        <f t="shared" si="99"/>
        <v>0</v>
      </c>
      <c r="AM213" s="107">
        <f t="shared" si="113"/>
        <v>0</v>
      </c>
      <c r="AN213" s="108">
        <f t="shared" si="100"/>
        <v>0</v>
      </c>
      <c r="AO213" s="131">
        <f>RANK(AN213,AN5:AN302,0)</f>
        <v>1</v>
      </c>
      <c r="AP213" s="104"/>
      <c r="AY213" s="11">
        <f t="shared" si="114"/>
        <v>208</v>
      </c>
      <c r="AZ213" s="11">
        <v>0</v>
      </c>
      <c r="BA213" s="11">
        <v>2</v>
      </c>
      <c r="BB213" s="11">
        <f t="shared" si="115"/>
        <v>208</v>
      </c>
      <c r="BC213" s="11">
        <v>0</v>
      </c>
      <c r="BD213" s="11">
        <v>0</v>
      </c>
      <c r="BE213" s="11">
        <f t="shared" si="120"/>
        <v>208</v>
      </c>
      <c r="BF213" s="11">
        <v>0</v>
      </c>
      <c r="BG213" s="11">
        <v>0</v>
      </c>
      <c r="BH213" s="12">
        <f t="shared" si="116"/>
        <v>20.800000000000026</v>
      </c>
      <c r="BI213" s="13">
        <v>0</v>
      </c>
      <c r="BJ213" s="13">
        <v>0</v>
      </c>
      <c r="BK213" s="11">
        <f t="shared" si="117"/>
        <v>208</v>
      </c>
      <c r="BL213" s="11">
        <v>0</v>
      </c>
      <c r="BM213" s="11">
        <v>0</v>
      </c>
      <c r="BN213" s="11">
        <f t="shared" si="118"/>
        <v>208</v>
      </c>
      <c r="BO213" s="11">
        <v>10</v>
      </c>
      <c r="BP213" s="11">
        <v>10</v>
      </c>
      <c r="BQ213" s="11">
        <f t="shared" si="119"/>
        <v>208</v>
      </c>
      <c r="BR213" s="11">
        <v>10</v>
      </c>
      <c r="BS213" s="11">
        <v>10</v>
      </c>
    </row>
    <row r="214" spans="1:71" ht="10.8" thickBot="1" x14ac:dyDescent="0.25">
      <c r="A214" s="30">
        <v>210</v>
      </c>
      <c r="B214" s="31">
        <f>'Saisie des participants'!B213</f>
        <v>0</v>
      </c>
      <c r="C214" s="31">
        <f>'Saisie des participants'!C213</f>
        <v>0</v>
      </c>
      <c r="D214" s="31" t="str">
        <f>'Saisie des participants'!A213</f>
        <v>Féminin</v>
      </c>
      <c r="E214" s="32">
        <f>'Saisie des participants'!I213</f>
        <v>0</v>
      </c>
      <c r="F214" s="27"/>
      <c r="G214" s="28"/>
      <c r="H214" s="28"/>
      <c r="I214" s="28"/>
      <c r="J214" s="28">
        <f t="shared" si="92"/>
        <v>0</v>
      </c>
      <c r="K214" s="33">
        <f t="shared" si="93"/>
        <v>0</v>
      </c>
      <c r="L214" s="33">
        <f t="shared" si="94"/>
        <v>0</v>
      </c>
      <c r="M214" s="33">
        <f t="shared" si="95"/>
        <v>0</v>
      </c>
      <c r="N214" s="33">
        <f t="shared" si="96"/>
        <v>0</v>
      </c>
      <c r="O214" s="33">
        <f t="shared" si="97"/>
        <v>0</v>
      </c>
      <c r="P214" s="28"/>
      <c r="Q214" s="4">
        <f t="shared" si="101"/>
        <v>0</v>
      </c>
      <c r="R214" s="28"/>
      <c r="S214" s="28">
        <f t="shared" si="102"/>
        <v>0</v>
      </c>
      <c r="T214" s="29"/>
      <c r="U214" s="110">
        <f t="shared" si="103"/>
        <v>0</v>
      </c>
      <c r="V214" s="110">
        <f t="shared" si="104"/>
        <v>0</v>
      </c>
      <c r="W214" s="110">
        <f t="shared" si="105"/>
        <v>0</v>
      </c>
      <c r="X214" s="110">
        <f t="shared" si="106"/>
        <v>0</v>
      </c>
      <c r="Y214" s="110">
        <f t="shared" si="107"/>
        <v>0</v>
      </c>
      <c r="Z214" s="110">
        <f t="shared" si="108"/>
        <v>0</v>
      </c>
      <c r="AA214" s="110">
        <f t="shared" si="109"/>
        <v>0</v>
      </c>
      <c r="AB214" s="110">
        <f t="shared" si="110"/>
        <v>0</v>
      </c>
      <c r="AC214" s="110">
        <f t="shared" si="111"/>
        <v>0</v>
      </c>
      <c r="AD214" s="110">
        <f t="shared" si="112"/>
        <v>0</v>
      </c>
      <c r="AE214" s="28"/>
      <c r="AF214" s="28"/>
      <c r="AG214" s="28"/>
      <c r="AH214" s="28"/>
      <c r="AI214" s="28"/>
      <c r="AJ214" s="100"/>
      <c r="AK214" s="24">
        <f t="shared" si="98"/>
        <v>0</v>
      </c>
      <c r="AL214" s="24">
        <f t="shared" si="99"/>
        <v>0</v>
      </c>
      <c r="AM214" s="107">
        <f t="shared" si="113"/>
        <v>0</v>
      </c>
      <c r="AN214" s="108">
        <f t="shared" si="100"/>
        <v>0</v>
      </c>
      <c r="AO214" s="131">
        <f>RANK(AN214,AN5:AN302,0)</f>
        <v>1</v>
      </c>
      <c r="AP214" s="104"/>
      <c r="AY214" s="11">
        <f t="shared" si="114"/>
        <v>209</v>
      </c>
      <c r="AZ214" s="11">
        <v>0</v>
      </c>
      <c r="BA214" s="11">
        <v>3</v>
      </c>
      <c r="BB214" s="11">
        <f t="shared" si="115"/>
        <v>209</v>
      </c>
      <c r="BC214" s="11">
        <v>0</v>
      </c>
      <c r="BD214" s="11">
        <v>0</v>
      </c>
      <c r="BE214" s="11">
        <f t="shared" si="120"/>
        <v>209</v>
      </c>
      <c r="BF214" s="11">
        <v>0</v>
      </c>
      <c r="BG214" s="11">
        <v>0</v>
      </c>
      <c r="BH214" s="12">
        <f t="shared" si="116"/>
        <v>20.900000000000027</v>
      </c>
      <c r="BI214" s="13">
        <v>0</v>
      </c>
      <c r="BJ214" s="13">
        <v>0</v>
      </c>
      <c r="BK214" s="11">
        <f t="shared" si="117"/>
        <v>209</v>
      </c>
      <c r="BL214" s="11">
        <v>0</v>
      </c>
      <c r="BM214" s="11">
        <v>0</v>
      </c>
      <c r="BN214" s="11">
        <f t="shared" si="118"/>
        <v>209</v>
      </c>
      <c r="BO214" s="11">
        <v>10</v>
      </c>
      <c r="BP214" s="11">
        <v>10</v>
      </c>
      <c r="BQ214" s="11">
        <f t="shared" si="119"/>
        <v>209</v>
      </c>
      <c r="BR214" s="11">
        <v>10</v>
      </c>
      <c r="BS214" s="11">
        <v>10</v>
      </c>
    </row>
    <row r="215" spans="1:71" ht="10.8" thickBot="1" x14ac:dyDescent="0.25">
      <c r="A215" s="30">
        <v>211</v>
      </c>
      <c r="B215" s="31">
        <f>'Saisie des participants'!B214</f>
        <v>0</v>
      </c>
      <c r="C215" s="31">
        <f>'Saisie des participants'!C214</f>
        <v>0</v>
      </c>
      <c r="D215" s="31" t="str">
        <f>'Saisie des participants'!A214</f>
        <v>Féminin</v>
      </c>
      <c r="E215" s="32">
        <f>'Saisie des participants'!I214</f>
        <v>0</v>
      </c>
      <c r="F215" s="27"/>
      <c r="G215" s="28"/>
      <c r="H215" s="28"/>
      <c r="I215" s="28"/>
      <c r="J215" s="28">
        <f t="shared" si="92"/>
        <v>0</v>
      </c>
      <c r="K215" s="33">
        <f t="shared" si="93"/>
        <v>0</v>
      </c>
      <c r="L215" s="33">
        <f t="shared" si="94"/>
        <v>0</v>
      </c>
      <c r="M215" s="33">
        <f t="shared" si="95"/>
        <v>0</v>
      </c>
      <c r="N215" s="33">
        <f t="shared" si="96"/>
        <v>0</v>
      </c>
      <c r="O215" s="33">
        <f t="shared" si="97"/>
        <v>0</v>
      </c>
      <c r="P215" s="28"/>
      <c r="Q215" s="4">
        <f t="shared" si="101"/>
        <v>0</v>
      </c>
      <c r="R215" s="28"/>
      <c r="S215" s="28">
        <f t="shared" si="102"/>
        <v>0</v>
      </c>
      <c r="T215" s="29"/>
      <c r="U215" s="110">
        <f t="shared" si="103"/>
        <v>0</v>
      </c>
      <c r="V215" s="110">
        <f t="shared" si="104"/>
        <v>0</v>
      </c>
      <c r="W215" s="110">
        <f t="shared" si="105"/>
        <v>0</v>
      </c>
      <c r="X215" s="110">
        <f t="shared" si="106"/>
        <v>0</v>
      </c>
      <c r="Y215" s="110">
        <f t="shared" si="107"/>
        <v>0</v>
      </c>
      <c r="Z215" s="110">
        <f t="shared" si="108"/>
        <v>0</v>
      </c>
      <c r="AA215" s="110">
        <f t="shared" si="109"/>
        <v>0</v>
      </c>
      <c r="AB215" s="110">
        <f t="shared" si="110"/>
        <v>0</v>
      </c>
      <c r="AC215" s="110">
        <f t="shared" si="111"/>
        <v>0</v>
      </c>
      <c r="AD215" s="110">
        <f t="shared" si="112"/>
        <v>0</v>
      </c>
      <c r="AE215" s="28"/>
      <c r="AF215" s="28"/>
      <c r="AG215" s="28"/>
      <c r="AH215" s="28"/>
      <c r="AI215" s="28"/>
      <c r="AJ215" s="100"/>
      <c r="AK215" s="24">
        <f t="shared" si="98"/>
        <v>0</v>
      </c>
      <c r="AL215" s="24">
        <f t="shared" si="99"/>
        <v>0</v>
      </c>
      <c r="AM215" s="107">
        <f t="shared" si="113"/>
        <v>0</v>
      </c>
      <c r="AN215" s="108">
        <f t="shared" si="100"/>
        <v>0</v>
      </c>
      <c r="AO215" s="131">
        <f>RANK(AN215,AN5:AN302,0)</f>
        <v>1</v>
      </c>
      <c r="AP215" s="104"/>
      <c r="AY215" s="11">
        <f t="shared" si="114"/>
        <v>210</v>
      </c>
      <c r="AZ215" s="11">
        <v>0</v>
      </c>
      <c r="BA215" s="11">
        <v>3</v>
      </c>
      <c r="BB215" s="11">
        <f t="shared" si="115"/>
        <v>210</v>
      </c>
      <c r="BC215" s="11">
        <v>0</v>
      </c>
      <c r="BD215" s="11">
        <v>0</v>
      </c>
      <c r="BE215" s="11">
        <f t="shared" si="120"/>
        <v>210</v>
      </c>
      <c r="BF215" s="11">
        <v>0</v>
      </c>
      <c r="BG215" s="11">
        <v>0</v>
      </c>
      <c r="BH215" s="12">
        <f t="shared" si="116"/>
        <v>21.000000000000028</v>
      </c>
      <c r="BI215" s="13">
        <v>0</v>
      </c>
      <c r="BJ215" s="13">
        <v>0</v>
      </c>
      <c r="BK215" s="11">
        <f t="shared" si="117"/>
        <v>210</v>
      </c>
      <c r="BL215" s="11">
        <v>0</v>
      </c>
      <c r="BM215" s="11">
        <v>0</v>
      </c>
      <c r="BN215" s="11">
        <f t="shared" si="118"/>
        <v>210</v>
      </c>
      <c r="BO215" s="11">
        <v>10</v>
      </c>
      <c r="BP215" s="11">
        <v>10</v>
      </c>
      <c r="BQ215" s="11">
        <f t="shared" si="119"/>
        <v>210</v>
      </c>
      <c r="BR215" s="11">
        <v>10</v>
      </c>
      <c r="BS215" s="11">
        <v>10</v>
      </c>
    </row>
    <row r="216" spans="1:71" ht="10.8" thickBot="1" x14ac:dyDescent="0.25">
      <c r="A216" s="30">
        <v>212</v>
      </c>
      <c r="B216" s="31">
        <f>'Saisie des participants'!B215</f>
        <v>0</v>
      </c>
      <c r="C216" s="31">
        <f>'Saisie des participants'!C215</f>
        <v>0</v>
      </c>
      <c r="D216" s="31" t="str">
        <f>'Saisie des participants'!A215</f>
        <v>Féminin</v>
      </c>
      <c r="E216" s="32">
        <f>'Saisie des participants'!I215</f>
        <v>0</v>
      </c>
      <c r="F216" s="27"/>
      <c r="G216" s="28"/>
      <c r="H216" s="28"/>
      <c r="I216" s="28"/>
      <c r="J216" s="28">
        <f t="shared" si="92"/>
        <v>0</v>
      </c>
      <c r="K216" s="33">
        <f t="shared" si="93"/>
        <v>0</v>
      </c>
      <c r="L216" s="33">
        <f t="shared" si="94"/>
        <v>0</v>
      </c>
      <c r="M216" s="33">
        <f t="shared" si="95"/>
        <v>0</v>
      </c>
      <c r="N216" s="33">
        <f t="shared" si="96"/>
        <v>0</v>
      </c>
      <c r="O216" s="33">
        <f t="shared" si="97"/>
        <v>0</v>
      </c>
      <c r="P216" s="28"/>
      <c r="Q216" s="4">
        <f t="shared" si="101"/>
        <v>0</v>
      </c>
      <c r="R216" s="28"/>
      <c r="S216" s="28">
        <f t="shared" si="102"/>
        <v>0</v>
      </c>
      <c r="T216" s="29"/>
      <c r="U216" s="110">
        <f t="shared" si="103"/>
        <v>0</v>
      </c>
      <c r="V216" s="110">
        <f t="shared" si="104"/>
        <v>0</v>
      </c>
      <c r="W216" s="110">
        <f t="shared" si="105"/>
        <v>0</v>
      </c>
      <c r="X216" s="110">
        <f t="shared" si="106"/>
        <v>0</v>
      </c>
      <c r="Y216" s="110">
        <f t="shared" si="107"/>
        <v>0</v>
      </c>
      <c r="Z216" s="110">
        <f t="shared" si="108"/>
        <v>0</v>
      </c>
      <c r="AA216" s="110">
        <f t="shared" si="109"/>
        <v>0</v>
      </c>
      <c r="AB216" s="110">
        <f t="shared" si="110"/>
        <v>0</v>
      </c>
      <c r="AC216" s="110">
        <f t="shared" si="111"/>
        <v>0</v>
      </c>
      <c r="AD216" s="110">
        <f t="shared" si="112"/>
        <v>0</v>
      </c>
      <c r="AE216" s="28"/>
      <c r="AF216" s="28"/>
      <c r="AG216" s="28"/>
      <c r="AH216" s="28"/>
      <c r="AI216" s="28"/>
      <c r="AJ216" s="100"/>
      <c r="AK216" s="24">
        <f t="shared" si="98"/>
        <v>0</v>
      </c>
      <c r="AL216" s="24">
        <f t="shared" si="99"/>
        <v>0</v>
      </c>
      <c r="AM216" s="107">
        <f t="shared" si="113"/>
        <v>0</v>
      </c>
      <c r="AN216" s="108">
        <f t="shared" si="100"/>
        <v>0</v>
      </c>
      <c r="AO216" s="131">
        <f>RANK(AN216,AN5:AN302,0)</f>
        <v>1</v>
      </c>
      <c r="AP216" s="104"/>
      <c r="AY216" s="11">
        <f t="shared" si="114"/>
        <v>211</v>
      </c>
      <c r="AZ216" s="11">
        <v>0</v>
      </c>
      <c r="BA216" s="11">
        <v>3</v>
      </c>
      <c r="BB216" s="11">
        <f t="shared" si="115"/>
        <v>211</v>
      </c>
      <c r="BC216" s="11">
        <v>0</v>
      </c>
      <c r="BD216" s="11">
        <v>0</v>
      </c>
      <c r="BE216" s="11">
        <f t="shared" si="120"/>
        <v>211</v>
      </c>
      <c r="BF216" s="11">
        <v>0</v>
      </c>
      <c r="BG216" s="11">
        <v>0</v>
      </c>
      <c r="BH216" s="12">
        <f t="shared" si="116"/>
        <v>21.10000000000003</v>
      </c>
      <c r="BI216" s="13">
        <v>0</v>
      </c>
      <c r="BJ216" s="13">
        <v>0</v>
      </c>
      <c r="BK216" s="11">
        <f t="shared" si="117"/>
        <v>211</v>
      </c>
      <c r="BL216" s="11">
        <v>0</v>
      </c>
      <c r="BM216" s="11">
        <v>0</v>
      </c>
      <c r="BN216" s="11">
        <f t="shared" si="118"/>
        <v>211</v>
      </c>
      <c r="BO216" s="11">
        <v>10</v>
      </c>
      <c r="BP216" s="11">
        <v>10</v>
      </c>
      <c r="BQ216" s="11">
        <f t="shared" si="119"/>
        <v>211</v>
      </c>
      <c r="BR216" s="11">
        <v>10</v>
      </c>
      <c r="BS216" s="11">
        <v>10</v>
      </c>
    </row>
    <row r="217" spans="1:71" ht="10.8" thickBot="1" x14ac:dyDescent="0.25">
      <c r="A217" s="30">
        <v>213</v>
      </c>
      <c r="B217" s="31">
        <f>'Saisie des participants'!B216</f>
        <v>0</v>
      </c>
      <c r="C217" s="31">
        <f>'Saisie des participants'!C216</f>
        <v>0</v>
      </c>
      <c r="D217" s="31" t="str">
        <f>'Saisie des participants'!A216</f>
        <v>Féminin</v>
      </c>
      <c r="E217" s="32">
        <f>'Saisie des participants'!I216</f>
        <v>0</v>
      </c>
      <c r="F217" s="27"/>
      <c r="G217" s="28"/>
      <c r="H217" s="28"/>
      <c r="I217" s="28"/>
      <c r="J217" s="28">
        <f t="shared" si="92"/>
        <v>0</v>
      </c>
      <c r="K217" s="33">
        <f t="shared" si="93"/>
        <v>0</v>
      </c>
      <c r="L217" s="33">
        <f t="shared" si="94"/>
        <v>0</v>
      </c>
      <c r="M217" s="33">
        <f t="shared" si="95"/>
        <v>0</v>
      </c>
      <c r="N217" s="33">
        <f t="shared" si="96"/>
        <v>0</v>
      </c>
      <c r="O217" s="33">
        <f t="shared" si="97"/>
        <v>0</v>
      </c>
      <c r="P217" s="28"/>
      <c r="Q217" s="4">
        <f t="shared" si="101"/>
        <v>0</v>
      </c>
      <c r="R217" s="28"/>
      <c r="S217" s="28">
        <f t="shared" si="102"/>
        <v>0</v>
      </c>
      <c r="T217" s="29"/>
      <c r="U217" s="110">
        <f t="shared" si="103"/>
        <v>0</v>
      </c>
      <c r="V217" s="110">
        <f t="shared" si="104"/>
        <v>0</v>
      </c>
      <c r="W217" s="110">
        <f t="shared" si="105"/>
        <v>0</v>
      </c>
      <c r="X217" s="110">
        <f t="shared" si="106"/>
        <v>0</v>
      </c>
      <c r="Y217" s="110">
        <f t="shared" si="107"/>
        <v>0</v>
      </c>
      <c r="Z217" s="110">
        <f t="shared" si="108"/>
        <v>0</v>
      </c>
      <c r="AA217" s="110">
        <f t="shared" si="109"/>
        <v>0</v>
      </c>
      <c r="AB217" s="110">
        <f t="shared" si="110"/>
        <v>0</v>
      </c>
      <c r="AC217" s="110">
        <f t="shared" si="111"/>
        <v>0</v>
      </c>
      <c r="AD217" s="110">
        <f t="shared" si="112"/>
        <v>0</v>
      </c>
      <c r="AE217" s="28"/>
      <c r="AF217" s="28"/>
      <c r="AG217" s="28"/>
      <c r="AH217" s="28"/>
      <c r="AI217" s="28"/>
      <c r="AJ217" s="100"/>
      <c r="AK217" s="24">
        <f t="shared" si="98"/>
        <v>0</v>
      </c>
      <c r="AL217" s="24">
        <f t="shared" si="99"/>
        <v>0</v>
      </c>
      <c r="AM217" s="107">
        <f t="shared" si="113"/>
        <v>0</v>
      </c>
      <c r="AN217" s="108">
        <f t="shared" si="100"/>
        <v>0</v>
      </c>
      <c r="AO217" s="131">
        <f>RANK(AN217,AN5:AN302,0)</f>
        <v>1</v>
      </c>
      <c r="AP217" s="104"/>
      <c r="AY217" s="11">
        <f t="shared" si="114"/>
        <v>212</v>
      </c>
      <c r="AZ217" s="11">
        <v>0</v>
      </c>
      <c r="BA217" s="11">
        <v>4</v>
      </c>
      <c r="BB217" s="11">
        <f t="shared" si="115"/>
        <v>212</v>
      </c>
      <c r="BC217" s="11">
        <v>0</v>
      </c>
      <c r="BD217" s="11">
        <v>0</v>
      </c>
      <c r="BE217" s="11">
        <f t="shared" si="120"/>
        <v>212</v>
      </c>
      <c r="BF217" s="11">
        <v>0</v>
      </c>
      <c r="BG217" s="11">
        <v>0</v>
      </c>
      <c r="BH217" s="12">
        <f t="shared" si="116"/>
        <v>21.200000000000031</v>
      </c>
      <c r="BI217" s="13">
        <v>0</v>
      </c>
      <c r="BJ217" s="13">
        <v>0</v>
      </c>
      <c r="BK217" s="11">
        <f t="shared" si="117"/>
        <v>212</v>
      </c>
      <c r="BL217" s="11">
        <v>0</v>
      </c>
      <c r="BM217" s="11">
        <v>0</v>
      </c>
      <c r="BN217" s="11">
        <f t="shared" si="118"/>
        <v>212</v>
      </c>
      <c r="BO217" s="11">
        <v>10</v>
      </c>
      <c r="BP217" s="11">
        <v>10</v>
      </c>
      <c r="BQ217" s="11">
        <f t="shared" si="119"/>
        <v>212</v>
      </c>
      <c r="BR217" s="11">
        <v>10</v>
      </c>
      <c r="BS217" s="11">
        <v>10</v>
      </c>
    </row>
    <row r="218" spans="1:71" ht="10.8" thickBot="1" x14ac:dyDescent="0.25">
      <c r="A218" s="30">
        <v>214</v>
      </c>
      <c r="B218" s="31">
        <f>'Saisie des participants'!B217</f>
        <v>0</v>
      </c>
      <c r="C218" s="31">
        <f>'Saisie des participants'!C217</f>
        <v>0</v>
      </c>
      <c r="D218" s="31" t="str">
        <f>'Saisie des participants'!A217</f>
        <v>Féminin</v>
      </c>
      <c r="E218" s="32">
        <f>'Saisie des participants'!I217</f>
        <v>0</v>
      </c>
      <c r="F218" s="27"/>
      <c r="G218" s="28"/>
      <c r="H218" s="28"/>
      <c r="I218" s="28"/>
      <c r="J218" s="28">
        <f t="shared" si="92"/>
        <v>0</v>
      </c>
      <c r="K218" s="33">
        <f t="shared" si="93"/>
        <v>0</v>
      </c>
      <c r="L218" s="33">
        <f t="shared" si="94"/>
        <v>0</v>
      </c>
      <c r="M218" s="33">
        <f t="shared" si="95"/>
        <v>0</v>
      </c>
      <c r="N218" s="33">
        <f t="shared" si="96"/>
        <v>0</v>
      </c>
      <c r="O218" s="33">
        <f t="shared" si="97"/>
        <v>0</v>
      </c>
      <c r="P218" s="28"/>
      <c r="Q218" s="4">
        <f t="shared" si="101"/>
        <v>0</v>
      </c>
      <c r="R218" s="28"/>
      <c r="S218" s="28">
        <f t="shared" si="102"/>
        <v>0</v>
      </c>
      <c r="T218" s="29"/>
      <c r="U218" s="110">
        <f t="shared" si="103"/>
        <v>0</v>
      </c>
      <c r="V218" s="110">
        <f t="shared" si="104"/>
        <v>0</v>
      </c>
      <c r="W218" s="110">
        <f t="shared" si="105"/>
        <v>0</v>
      </c>
      <c r="X218" s="110">
        <f t="shared" si="106"/>
        <v>0</v>
      </c>
      <c r="Y218" s="110">
        <f t="shared" si="107"/>
        <v>0</v>
      </c>
      <c r="Z218" s="110">
        <f t="shared" si="108"/>
        <v>0</v>
      </c>
      <c r="AA218" s="110">
        <f t="shared" si="109"/>
        <v>0</v>
      </c>
      <c r="AB218" s="110">
        <f t="shared" si="110"/>
        <v>0</v>
      </c>
      <c r="AC218" s="110">
        <f t="shared" si="111"/>
        <v>0</v>
      </c>
      <c r="AD218" s="110">
        <f t="shared" si="112"/>
        <v>0</v>
      </c>
      <c r="AE218" s="28"/>
      <c r="AF218" s="28"/>
      <c r="AG218" s="28"/>
      <c r="AH218" s="28"/>
      <c r="AI218" s="28"/>
      <c r="AJ218" s="100"/>
      <c r="AK218" s="24">
        <f t="shared" si="98"/>
        <v>0</v>
      </c>
      <c r="AL218" s="24">
        <f t="shared" si="99"/>
        <v>0</v>
      </c>
      <c r="AM218" s="107">
        <f t="shared" si="113"/>
        <v>0</v>
      </c>
      <c r="AN218" s="108">
        <f t="shared" si="100"/>
        <v>0</v>
      </c>
      <c r="AO218" s="131">
        <f>RANK(AN218,AN5:AN302,0)</f>
        <v>1</v>
      </c>
      <c r="AP218" s="104"/>
      <c r="AY218" s="11">
        <f t="shared" si="114"/>
        <v>213</v>
      </c>
      <c r="AZ218" s="11">
        <v>0</v>
      </c>
      <c r="BA218" s="11">
        <v>4</v>
      </c>
      <c r="BB218" s="11">
        <f t="shared" si="115"/>
        <v>213</v>
      </c>
      <c r="BC218" s="11">
        <v>0</v>
      </c>
      <c r="BD218" s="11">
        <v>0</v>
      </c>
      <c r="BE218" s="11">
        <f t="shared" si="120"/>
        <v>213</v>
      </c>
      <c r="BF218" s="11">
        <v>0</v>
      </c>
      <c r="BG218" s="11">
        <v>0</v>
      </c>
      <c r="BH218" s="12">
        <f t="shared" si="116"/>
        <v>21.300000000000033</v>
      </c>
      <c r="BI218" s="13">
        <v>0</v>
      </c>
      <c r="BJ218" s="13">
        <v>0</v>
      </c>
      <c r="BK218" s="11">
        <f t="shared" si="117"/>
        <v>213</v>
      </c>
      <c r="BL218" s="11">
        <v>0</v>
      </c>
      <c r="BM218" s="11">
        <v>0</v>
      </c>
      <c r="BN218" s="11">
        <f t="shared" si="118"/>
        <v>213</v>
      </c>
      <c r="BO218" s="11">
        <v>10</v>
      </c>
      <c r="BP218" s="11">
        <v>10</v>
      </c>
      <c r="BQ218" s="11">
        <f t="shared" si="119"/>
        <v>213</v>
      </c>
      <c r="BR218" s="11">
        <v>10</v>
      </c>
      <c r="BS218" s="11">
        <v>10</v>
      </c>
    </row>
    <row r="219" spans="1:71" ht="10.8" thickBot="1" x14ac:dyDescent="0.25">
      <c r="A219" s="30">
        <v>215</v>
      </c>
      <c r="B219" s="31">
        <f>'Saisie des participants'!B218</f>
        <v>0</v>
      </c>
      <c r="C219" s="31">
        <f>'Saisie des participants'!C218</f>
        <v>0</v>
      </c>
      <c r="D219" s="31" t="str">
        <f>'Saisie des participants'!A218</f>
        <v>Féminin</v>
      </c>
      <c r="E219" s="32">
        <f>'Saisie des participants'!I218</f>
        <v>0</v>
      </c>
      <c r="F219" s="27"/>
      <c r="G219" s="28"/>
      <c r="H219" s="28"/>
      <c r="I219" s="28"/>
      <c r="J219" s="28">
        <f t="shared" si="92"/>
        <v>0</v>
      </c>
      <c r="K219" s="33">
        <f t="shared" si="93"/>
        <v>0</v>
      </c>
      <c r="L219" s="33">
        <f t="shared" si="94"/>
        <v>0</v>
      </c>
      <c r="M219" s="33">
        <f t="shared" si="95"/>
        <v>0</v>
      </c>
      <c r="N219" s="33">
        <f t="shared" si="96"/>
        <v>0</v>
      </c>
      <c r="O219" s="33">
        <f t="shared" si="97"/>
        <v>0</v>
      </c>
      <c r="P219" s="28"/>
      <c r="Q219" s="4">
        <f t="shared" si="101"/>
        <v>0</v>
      </c>
      <c r="R219" s="28"/>
      <c r="S219" s="28">
        <f t="shared" si="102"/>
        <v>0</v>
      </c>
      <c r="T219" s="29"/>
      <c r="U219" s="110">
        <f t="shared" si="103"/>
        <v>0</v>
      </c>
      <c r="V219" s="110">
        <f t="shared" si="104"/>
        <v>0</v>
      </c>
      <c r="W219" s="110">
        <f t="shared" si="105"/>
        <v>0</v>
      </c>
      <c r="X219" s="110">
        <f t="shared" si="106"/>
        <v>0</v>
      </c>
      <c r="Y219" s="110">
        <f t="shared" si="107"/>
        <v>0</v>
      </c>
      <c r="Z219" s="110">
        <f t="shared" si="108"/>
        <v>0</v>
      </c>
      <c r="AA219" s="110">
        <f t="shared" si="109"/>
        <v>0</v>
      </c>
      <c r="AB219" s="110">
        <f t="shared" si="110"/>
        <v>0</v>
      </c>
      <c r="AC219" s="110">
        <f t="shared" si="111"/>
        <v>0</v>
      </c>
      <c r="AD219" s="110">
        <f t="shared" si="112"/>
        <v>0</v>
      </c>
      <c r="AE219" s="28"/>
      <c r="AF219" s="28"/>
      <c r="AG219" s="28"/>
      <c r="AH219" s="28"/>
      <c r="AI219" s="28"/>
      <c r="AJ219" s="100"/>
      <c r="AK219" s="24">
        <f t="shared" si="98"/>
        <v>0</v>
      </c>
      <c r="AL219" s="24">
        <f t="shared" si="99"/>
        <v>0</v>
      </c>
      <c r="AM219" s="107">
        <f t="shared" si="113"/>
        <v>0</v>
      </c>
      <c r="AN219" s="108">
        <f t="shared" si="100"/>
        <v>0</v>
      </c>
      <c r="AO219" s="131">
        <f>RANK(AN219,AN5:AN302,0)</f>
        <v>1</v>
      </c>
      <c r="AP219" s="104"/>
      <c r="AY219" s="11">
        <f t="shared" si="114"/>
        <v>214</v>
      </c>
      <c r="AZ219" s="11">
        <v>0</v>
      </c>
      <c r="BA219" s="11">
        <v>5</v>
      </c>
      <c r="BB219" s="11">
        <f t="shared" si="115"/>
        <v>214</v>
      </c>
      <c r="BC219" s="11">
        <v>0</v>
      </c>
      <c r="BD219" s="11">
        <v>0</v>
      </c>
      <c r="BE219" s="11">
        <f t="shared" si="120"/>
        <v>214</v>
      </c>
      <c r="BF219" s="11">
        <v>0</v>
      </c>
      <c r="BG219" s="11">
        <v>0</v>
      </c>
      <c r="BH219" s="12">
        <f t="shared" si="116"/>
        <v>21.400000000000034</v>
      </c>
      <c r="BI219" s="13">
        <v>0</v>
      </c>
      <c r="BJ219" s="13">
        <v>0</v>
      </c>
      <c r="BK219" s="11">
        <f t="shared" si="117"/>
        <v>214</v>
      </c>
      <c r="BL219" s="11">
        <v>0</v>
      </c>
      <c r="BM219" s="11">
        <v>0</v>
      </c>
      <c r="BN219" s="11">
        <f t="shared" si="118"/>
        <v>214</v>
      </c>
      <c r="BO219" s="11">
        <v>10</v>
      </c>
      <c r="BP219" s="11">
        <v>10</v>
      </c>
      <c r="BQ219" s="11">
        <f t="shared" si="119"/>
        <v>214</v>
      </c>
      <c r="BR219" s="11">
        <v>10</v>
      </c>
      <c r="BS219" s="11">
        <v>10</v>
      </c>
    </row>
    <row r="220" spans="1:71" ht="10.8" thickBot="1" x14ac:dyDescent="0.25">
      <c r="A220" s="30">
        <v>216</v>
      </c>
      <c r="B220" s="31">
        <f>'Saisie des participants'!B219</f>
        <v>0</v>
      </c>
      <c r="C220" s="31">
        <f>'Saisie des participants'!C219</f>
        <v>0</v>
      </c>
      <c r="D220" s="31" t="str">
        <f>'Saisie des participants'!A219</f>
        <v>Féminin</v>
      </c>
      <c r="E220" s="32">
        <f>'Saisie des participants'!I219</f>
        <v>0</v>
      </c>
      <c r="F220" s="27"/>
      <c r="G220" s="28"/>
      <c r="H220" s="28"/>
      <c r="I220" s="28"/>
      <c r="J220" s="28">
        <f t="shared" si="92"/>
        <v>0</v>
      </c>
      <c r="K220" s="33">
        <f t="shared" si="93"/>
        <v>0</v>
      </c>
      <c r="L220" s="33">
        <f t="shared" si="94"/>
        <v>0</v>
      </c>
      <c r="M220" s="33">
        <f t="shared" si="95"/>
        <v>0</v>
      </c>
      <c r="N220" s="33">
        <f t="shared" si="96"/>
        <v>0</v>
      </c>
      <c r="O220" s="33">
        <f t="shared" si="97"/>
        <v>0</v>
      </c>
      <c r="P220" s="28"/>
      <c r="Q220" s="4">
        <f t="shared" si="101"/>
        <v>0</v>
      </c>
      <c r="R220" s="28"/>
      <c r="S220" s="28">
        <f t="shared" si="102"/>
        <v>0</v>
      </c>
      <c r="T220" s="29"/>
      <c r="U220" s="110">
        <f t="shared" si="103"/>
        <v>0</v>
      </c>
      <c r="V220" s="110">
        <f t="shared" si="104"/>
        <v>0</v>
      </c>
      <c r="W220" s="110">
        <f t="shared" si="105"/>
        <v>0</v>
      </c>
      <c r="X220" s="110">
        <f t="shared" si="106"/>
        <v>0</v>
      </c>
      <c r="Y220" s="110">
        <f t="shared" si="107"/>
        <v>0</v>
      </c>
      <c r="Z220" s="110">
        <f t="shared" si="108"/>
        <v>0</v>
      </c>
      <c r="AA220" s="110">
        <f t="shared" si="109"/>
        <v>0</v>
      </c>
      <c r="AB220" s="110">
        <f t="shared" si="110"/>
        <v>0</v>
      </c>
      <c r="AC220" s="110">
        <f t="shared" si="111"/>
        <v>0</v>
      </c>
      <c r="AD220" s="110">
        <f t="shared" si="112"/>
        <v>0</v>
      </c>
      <c r="AE220" s="28"/>
      <c r="AF220" s="28"/>
      <c r="AG220" s="28"/>
      <c r="AH220" s="28"/>
      <c r="AI220" s="28"/>
      <c r="AJ220" s="100"/>
      <c r="AK220" s="24">
        <f t="shared" si="98"/>
        <v>0</v>
      </c>
      <c r="AL220" s="24">
        <f t="shared" si="99"/>
        <v>0</v>
      </c>
      <c r="AM220" s="107">
        <f t="shared" si="113"/>
        <v>0</v>
      </c>
      <c r="AN220" s="108">
        <f t="shared" si="100"/>
        <v>0</v>
      </c>
      <c r="AO220" s="131">
        <f>RANK(AN220,AN5:AN302,0)</f>
        <v>1</v>
      </c>
      <c r="AP220" s="104"/>
      <c r="AY220" s="11">
        <f t="shared" si="114"/>
        <v>215</v>
      </c>
      <c r="AZ220" s="11">
        <v>0</v>
      </c>
      <c r="BA220" s="11">
        <v>5</v>
      </c>
      <c r="BB220" s="11">
        <f t="shared" si="115"/>
        <v>215</v>
      </c>
      <c r="BC220" s="11">
        <v>0</v>
      </c>
      <c r="BD220" s="11">
        <v>0</v>
      </c>
      <c r="BE220" s="11">
        <f t="shared" si="120"/>
        <v>215</v>
      </c>
      <c r="BF220" s="11">
        <v>0</v>
      </c>
      <c r="BG220" s="11">
        <v>0</v>
      </c>
      <c r="BH220" s="12">
        <f t="shared" si="116"/>
        <v>21.500000000000036</v>
      </c>
      <c r="BI220" s="13">
        <v>0</v>
      </c>
      <c r="BJ220" s="13">
        <v>0</v>
      </c>
      <c r="BK220" s="11">
        <f t="shared" si="117"/>
        <v>215</v>
      </c>
      <c r="BL220" s="11">
        <v>0</v>
      </c>
      <c r="BM220" s="11">
        <v>0</v>
      </c>
      <c r="BN220" s="11">
        <f t="shared" si="118"/>
        <v>215</v>
      </c>
      <c r="BO220" s="11">
        <v>10</v>
      </c>
      <c r="BP220" s="11">
        <v>10</v>
      </c>
      <c r="BQ220" s="11">
        <f t="shared" si="119"/>
        <v>215</v>
      </c>
      <c r="BR220" s="11">
        <v>10</v>
      </c>
      <c r="BS220" s="11">
        <v>10</v>
      </c>
    </row>
    <row r="221" spans="1:71" ht="10.8" thickBot="1" x14ac:dyDescent="0.25">
      <c r="A221" s="30">
        <v>217</v>
      </c>
      <c r="B221" s="31">
        <f>'Saisie des participants'!B220</f>
        <v>0</v>
      </c>
      <c r="C221" s="31">
        <f>'Saisie des participants'!C220</f>
        <v>0</v>
      </c>
      <c r="D221" s="31" t="str">
        <f>'Saisie des participants'!A220</f>
        <v>Féminin</v>
      </c>
      <c r="E221" s="32">
        <f>'Saisie des participants'!I220</f>
        <v>0</v>
      </c>
      <c r="F221" s="27"/>
      <c r="G221" s="28"/>
      <c r="H221" s="28"/>
      <c r="I221" s="28"/>
      <c r="J221" s="28">
        <f t="shared" si="92"/>
        <v>0</v>
      </c>
      <c r="K221" s="33">
        <f t="shared" si="93"/>
        <v>0</v>
      </c>
      <c r="L221" s="33">
        <f t="shared" si="94"/>
        <v>0</v>
      </c>
      <c r="M221" s="33">
        <f t="shared" si="95"/>
        <v>0</v>
      </c>
      <c r="N221" s="33">
        <f t="shared" si="96"/>
        <v>0</v>
      </c>
      <c r="O221" s="33">
        <f t="shared" si="97"/>
        <v>0</v>
      </c>
      <c r="P221" s="28"/>
      <c r="Q221" s="4">
        <f t="shared" si="101"/>
        <v>0</v>
      </c>
      <c r="R221" s="28"/>
      <c r="S221" s="28">
        <f t="shared" si="102"/>
        <v>0</v>
      </c>
      <c r="T221" s="29"/>
      <c r="U221" s="110">
        <f t="shared" si="103"/>
        <v>0</v>
      </c>
      <c r="V221" s="110">
        <f t="shared" si="104"/>
        <v>0</v>
      </c>
      <c r="W221" s="110">
        <f t="shared" si="105"/>
        <v>0</v>
      </c>
      <c r="X221" s="110">
        <f t="shared" si="106"/>
        <v>0</v>
      </c>
      <c r="Y221" s="110">
        <f t="shared" si="107"/>
        <v>0</v>
      </c>
      <c r="Z221" s="110">
        <f t="shared" si="108"/>
        <v>0</v>
      </c>
      <c r="AA221" s="110">
        <f t="shared" si="109"/>
        <v>0</v>
      </c>
      <c r="AB221" s="110">
        <f t="shared" si="110"/>
        <v>0</v>
      </c>
      <c r="AC221" s="110">
        <f t="shared" si="111"/>
        <v>0</v>
      </c>
      <c r="AD221" s="110">
        <f t="shared" si="112"/>
        <v>0</v>
      </c>
      <c r="AE221" s="28"/>
      <c r="AF221" s="28"/>
      <c r="AG221" s="28"/>
      <c r="AH221" s="28"/>
      <c r="AI221" s="28"/>
      <c r="AJ221" s="100"/>
      <c r="AK221" s="24">
        <f t="shared" si="98"/>
        <v>0</v>
      </c>
      <c r="AL221" s="24">
        <f t="shared" si="99"/>
        <v>0</v>
      </c>
      <c r="AM221" s="107">
        <f t="shared" si="113"/>
        <v>0</v>
      </c>
      <c r="AN221" s="108">
        <f t="shared" si="100"/>
        <v>0</v>
      </c>
      <c r="AO221" s="131">
        <f>RANK(AN221,AN5:AN302,0)</f>
        <v>1</v>
      </c>
      <c r="AP221" s="104"/>
      <c r="AY221" s="11">
        <f t="shared" si="114"/>
        <v>216</v>
      </c>
      <c r="AZ221" s="11">
        <v>0</v>
      </c>
      <c r="BA221" s="11">
        <v>5</v>
      </c>
      <c r="BB221" s="11">
        <f t="shared" si="115"/>
        <v>216</v>
      </c>
      <c r="BC221" s="11">
        <v>0</v>
      </c>
      <c r="BD221" s="11">
        <v>0</v>
      </c>
      <c r="BE221" s="11">
        <f t="shared" si="120"/>
        <v>216</v>
      </c>
      <c r="BF221" s="11">
        <v>0</v>
      </c>
      <c r="BG221" s="11">
        <v>0</v>
      </c>
      <c r="BH221" s="12">
        <f t="shared" si="116"/>
        <v>21.600000000000037</v>
      </c>
      <c r="BI221" s="13">
        <v>0</v>
      </c>
      <c r="BJ221" s="13">
        <v>0</v>
      </c>
      <c r="BK221" s="11">
        <f t="shared" si="117"/>
        <v>216</v>
      </c>
      <c r="BL221" s="11">
        <v>0</v>
      </c>
      <c r="BM221" s="11">
        <v>0</v>
      </c>
      <c r="BN221" s="11">
        <f t="shared" si="118"/>
        <v>216</v>
      </c>
      <c r="BO221" s="11">
        <v>10</v>
      </c>
      <c r="BP221" s="11">
        <v>10</v>
      </c>
      <c r="BQ221" s="11">
        <f t="shared" si="119"/>
        <v>216</v>
      </c>
      <c r="BR221" s="11">
        <v>10</v>
      </c>
      <c r="BS221" s="11">
        <v>10</v>
      </c>
    </row>
    <row r="222" spans="1:71" ht="10.8" thickBot="1" x14ac:dyDescent="0.25">
      <c r="A222" s="30">
        <v>218</v>
      </c>
      <c r="B222" s="31">
        <f>'Saisie des participants'!B221</f>
        <v>0</v>
      </c>
      <c r="C222" s="31">
        <f>'Saisie des participants'!C221</f>
        <v>0</v>
      </c>
      <c r="D222" s="31" t="str">
        <f>'Saisie des participants'!A221</f>
        <v>Féminin</v>
      </c>
      <c r="E222" s="32">
        <f>'Saisie des participants'!I221</f>
        <v>0</v>
      </c>
      <c r="F222" s="27"/>
      <c r="G222" s="28"/>
      <c r="H222" s="28"/>
      <c r="I222" s="28"/>
      <c r="J222" s="28">
        <f t="shared" si="92"/>
        <v>0</v>
      </c>
      <c r="K222" s="33">
        <f t="shared" si="93"/>
        <v>0</v>
      </c>
      <c r="L222" s="33">
        <f t="shared" si="94"/>
        <v>0</v>
      </c>
      <c r="M222" s="33">
        <f t="shared" si="95"/>
        <v>0</v>
      </c>
      <c r="N222" s="33">
        <f t="shared" si="96"/>
        <v>0</v>
      </c>
      <c r="O222" s="33">
        <f t="shared" si="97"/>
        <v>0</v>
      </c>
      <c r="P222" s="28"/>
      <c r="Q222" s="4">
        <f t="shared" si="101"/>
        <v>0</v>
      </c>
      <c r="R222" s="28"/>
      <c r="S222" s="28">
        <f t="shared" si="102"/>
        <v>0</v>
      </c>
      <c r="T222" s="29"/>
      <c r="U222" s="110">
        <f t="shared" si="103"/>
        <v>0</v>
      </c>
      <c r="V222" s="110">
        <f t="shared" si="104"/>
        <v>0</v>
      </c>
      <c r="W222" s="110">
        <f t="shared" si="105"/>
        <v>0</v>
      </c>
      <c r="X222" s="110">
        <f t="shared" si="106"/>
        <v>0</v>
      </c>
      <c r="Y222" s="110">
        <f t="shared" si="107"/>
        <v>0</v>
      </c>
      <c r="Z222" s="110">
        <f t="shared" si="108"/>
        <v>0</v>
      </c>
      <c r="AA222" s="110">
        <f t="shared" si="109"/>
        <v>0</v>
      </c>
      <c r="AB222" s="110">
        <f t="shared" si="110"/>
        <v>0</v>
      </c>
      <c r="AC222" s="110">
        <f t="shared" si="111"/>
        <v>0</v>
      </c>
      <c r="AD222" s="110">
        <f t="shared" si="112"/>
        <v>0</v>
      </c>
      <c r="AE222" s="28"/>
      <c r="AF222" s="28"/>
      <c r="AG222" s="28"/>
      <c r="AH222" s="28"/>
      <c r="AI222" s="28"/>
      <c r="AJ222" s="100"/>
      <c r="AK222" s="24">
        <f t="shared" si="98"/>
        <v>0</v>
      </c>
      <c r="AL222" s="24">
        <f t="shared" si="99"/>
        <v>0</v>
      </c>
      <c r="AM222" s="107">
        <f t="shared" si="113"/>
        <v>0</v>
      </c>
      <c r="AN222" s="108">
        <f t="shared" si="100"/>
        <v>0</v>
      </c>
      <c r="AO222" s="131">
        <f>RANK(AN222,AN5:AN302,0)</f>
        <v>1</v>
      </c>
      <c r="AP222" s="104"/>
      <c r="AY222" s="11">
        <f t="shared" si="114"/>
        <v>217</v>
      </c>
      <c r="AZ222" s="11">
        <v>0</v>
      </c>
      <c r="BA222" s="11">
        <v>6</v>
      </c>
      <c r="BB222" s="11">
        <f t="shared" si="115"/>
        <v>217</v>
      </c>
      <c r="BC222" s="11">
        <v>0</v>
      </c>
      <c r="BD222" s="11">
        <v>0</v>
      </c>
      <c r="BE222" s="11">
        <f t="shared" si="120"/>
        <v>217</v>
      </c>
      <c r="BF222" s="11">
        <v>0</v>
      </c>
      <c r="BG222" s="11">
        <v>0</v>
      </c>
      <c r="BH222" s="12">
        <f t="shared" si="116"/>
        <v>21.700000000000038</v>
      </c>
      <c r="BI222" s="13">
        <v>0</v>
      </c>
      <c r="BJ222" s="13">
        <v>0</v>
      </c>
      <c r="BK222" s="11">
        <f t="shared" si="117"/>
        <v>217</v>
      </c>
      <c r="BL222" s="11">
        <v>0</v>
      </c>
      <c r="BM222" s="11">
        <v>0</v>
      </c>
      <c r="BN222" s="11">
        <f t="shared" si="118"/>
        <v>217</v>
      </c>
      <c r="BO222" s="11">
        <v>10</v>
      </c>
      <c r="BP222" s="11">
        <v>10</v>
      </c>
      <c r="BQ222" s="11">
        <f t="shared" si="119"/>
        <v>217</v>
      </c>
      <c r="BR222" s="11">
        <v>10</v>
      </c>
      <c r="BS222" s="11">
        <v>10</v>
      </c>
    </row>
    <row r="223" spans="1:71" ht="10.8" thickBot="1" x14ac:dyDescent="0.25">
      <c r="A223" s="30">
        <v>219</v>
      </c>
      <c r="B223" s="31">
        <f>'Saisie des participants'!B222</f>
        <v>0</v>
      </c>
      <c r="C223" s="31">
        <f>'Saisie des participants'!C222</f>
        <v>0</v>
      </c>
      <c r="D223" s="31" t="str">
        <f>'Saisie des participants'!A222</f>
        <v>Féminin</v>
      </c>
      <c r="E223" s="32">
        <f>'Saisie des participants'!I222</f>
        <v>0</v>
      </c>
      <c r="F223" s="27"/>
      <c r="G223" s="28"/>
      <c r="H223" s="28"/>
      <c r="I223" s="28"/>
      <c r="J223" s="28">
        <f t="shared" si="92"/>
        <v>0</v>
      </c>
      <c r="K223" s="33">
        <f t="shared" si="93"/>
        <v>0</v>
      </c>
      <c r="L223" s="33">
        <f t="shared" si="94"/>
        <v>0</v>
      </c>
      <c r="M223" s="33">
        <f t="shared" si="95"/>
        <v>0</v>
      </c>
      <c r="N223" s="33">
        <f t="shared" si="96"/>
        <v>0</v>
      </c>
      <c r="O223" s="33">
        <f t="shared" si="97"/>
        <v>0</v>
      </c>
      <c r="P223" s="28"/>
      <c r="Q223" s="4">
        <f t="shared" si="101"/>
        <v>0</v>
      </c>
      <c r="R223" s="28"/>
      <c r="S223" s="28">
        <f t="shared" si="102"/>
        <v>0</v>
      </c>
      <c r="T223" s="29"/>
      <c r="U223" s="110">
        <f t="shared" si="103"/>
        <v>0</v>
      </c>
      <c r="V223" s="110">
        <f t="shared" si="104"/>
        <v>0</v>
      </c>
      <c r="W223" s="110">
        <f t="shared" si="105"/>
        <v>0</v>
      </c>
      <c r="X223" s="110">
        <f t="shared" si="106"/>
        <v>0</v>
      </c>
      <c r="Y223" s="110">
        <f t="shared" si="107"/>
        <v>0</v>
      </c>
      <c r="Z223" s="110">
        <f t="shared" si="108"/>
        <v>0</v>
      </c>
      <c r="AA223" s="110">
        <f t="shared" si="109"/>
        <v>0</v>
      </c>
      <c r="AB223" s="110">
        <f t="shared" si="110"/>
        <v>0</v>
      </c>
      <c r="AC223" s="110">
        <f t="shared" si="111"/>
        <v>0</v>
      </c>
      <c r="AD223" s="110">
        <f t="shared" si="112"/>
        <v>0</v>
      </c>
      <c r="AE223" s="28"/>
      <c r="AF223" s="28"/>
      <c r="AG223" s="28"/>
      <c r="AH223" s="28"/>
      <c r="AI223" s="28"/>
      <c r="AJ223" s="100"/>
      <c r="AK223" s="24">
        <f t="shared" si="98"/>
        <v>0</v>
      </c>
      <c r="AL223" s="24">
        <f t="shared" si="99"/>
        <v>0</v>
      </c>
      <c r="AM223" s="107">
        <f t="shared" si="113"/>
        <v>0</v>
      </c>
      <c r="AN223" s="108">
        <f t="shared" si="100"/>
        <v>0</v>
      </c>
      <c r="AO223" s="131">
        <f>RANK(AN223,AN5:AN302,0)</f>
        <v>1</v>
      </c>
      <c r="AP223" s="104"/>
      <c r="AY223" s="11">
        <f t="shared" si="114"/>
        <v>218</v>
      </c>
      <c r="AZ223" s="11">
        <v>1</v>
      </c>
      <c r="BA223" s="11">
        <v>6</v>
      </c>
      <c r="BB223" s="11">
        <f t="shared" si="115"/>
        <v>218</v>
      </c>
      <c r="BC223" s="11">
        <v>0</v>
      </c>
      <c r="BD223" s="11">
        <v>0</v>
      </c>
      <c r="BE223" s="11">
        <f t="shared" si="120"/>
        <v>218</v>
      </c>
      <c r="BF223" s="11">
        <v>0</v>
      </c>
      <c r="BG223" s="11">
        <v>0</v>
      </c>
      <c r="BH223" s="12">
        <f t="shared" si="116"/>
        <v>21.80000000000004</v>
      </c>
      <c r="BI223" s="13">
        <v>0</v>
      </c>
      <c r="BJ223" s="13">
        <v>0</v>
      </c>
      <c r="BK223" s="11">
        <f t="shared" si="117"/>
        <v>218</v>
      </c>
      <c r="BL223" s="11">
        <v>0</v>
      </c>
      <c r="BM223" s="11">
        <v>0</v>
      </c>
      <c r="BN223" s="11">
        <f t="shared" si="118"/>
        <v>218</v>
      </c>
      <c r="BO223" s="11">
        <v>10</v>
      </c>
      <c r="BP223" s="11">
        <v>10</v>
      </c>
      <c r="BQ223" s="11">
        <f t="shared" si="119"/>
        <v>218</v>
      </c>
      <c r="BR223" s="11">
        <v>10</v>
      </c>
      <c r="BS223" s="11">
        <v>10</v>
      </c>
    </row>
    <row r="224" spans="1:71" ht="10.8" thickBot="1" x14ac:dyDescent="0.25">
      <c r="A224" s="30">
        <v>220</v>
      </c>
      <c r="B224" s="31">
        <f>'Saisie des participants'!B223</f>
        <v>0</v>
      </c>
      <c r="C224" s="31">
        <f>'Saisie des participants'!C223</f>
        <v>0</v>
      </c>
      <c r="D224" s="31" t="str">
        <f>'Saisie des participants'!A223</f>
        <v>Féminin</v>
      </c>
      <c r="E224" s="32">
        <f>'Saisie des participants'!I223</f>
        <v>0</v>
      </c>
      <c r="F224" s="27"/>
      <c r="G224" s="28"/>
      <c r="H224" s="28"/>
      <c r="I224" s="28"/>
      <c r="J224" s="28">
        <f t="shared" si="92"/>
        <v>0</v>
      </c>
      <c r="K224" s="33">
        <f t="shared" si="93"/>
        <v>0</v>
      </c>
      <c r="L224" s="33">
        <f t="shared" si="94"/>
        <v>0</v>
      </c>
      <c r="M224" s="33">
        <f t="shared" si="95"/>
        <v>0</v>
      </c>
      <c r="N224" s="33">
        <f t="shared" si="96"/>
        <v>0</v>
      </c>
      <c r="O224" s="33">
        <f t="shared" si="97"/>
        <v>0</v>
      </c>
      <c r="P224" s="28"/>
      <c r="Q224" s="4">
        <f t="shared" si="101"/>
        <v>0</v>
      </c>
      <c r="R224" s="28"/>
      <c r="S224" s="28">
        <f t="shared" si="102"/>
        <v>0</v>
      </c>
      <c r="T224" s="29"/>
      <c r="U224" s="110">
        <f t="shared" si="103"/>
        <v>0</v>
      </c>
      <c r="V224" s="110">
        <f t="shared" si="104"/>
        <v>0</v>
      </c>
      <c r="W224" s="110">
        <f t="shared" si="105"/>
        <v>0</v>
      </c>
      <c r="X224" s="110">
        <f t="shared" si="106"/>
        <v>0</v>
      </c>
      <c r="Y224" s="110">
        <f t="shared" si="107"/>
        <v>0</v>
      </c>
      <c r="Z224" s="110">
        <f t="shared" si="108"/>
        <v>0</v>
      </c>
      <c r="AA224" s="110">
        <f t="shared" si="109"/>
        <v>0</v>
      </c>
      <c r="AB224" s="110">
        <f t="shared" si="110"/>
        <v>0</v>
      </c>
      <c r="AC224" s="110">
        <f t="shared" si="111"/>
        <v>0</v>
      </c>
      <c r="AD224" s="110">
        <f t="shared" si="112"/>
        <v>0</v>
      </c>
      <c r="AE224" s="28"/>
      <c r="AF224" s="28"/>
      <c r="AG224" s="28"/>
      <c r="AH224" s="28"/>
      <c r="AI224" s="28"/>
      <c r="AJ224" s="100"/>
      <c r="AK224" s="24">
        <f t="shared" si="98"/>
        <v>0</v>
      </c>
      <c r="AL224" s="24">
        <f t="shared" si="99"/>
        <v>0</v>
      </c>
      <c r="AM224" s="107">
        <f t="shared" si="113"/>
        <v>0</v>
      </c>
      <c r="AN224" s="108">
        <f t="shared" si="100"/>
        <v>0</v>
      </c>
      <c r="AO224" s="131">
        <f>RANK(AN224,AN5:AN302,0)</f>
        <v>1</v>
      </c>
      <c r="AP224" s="104"/>
      <c r="AY224" s="11">
        <f t="shared" si="114"/>
        <v>219</v>
      </c>
      <c r="AZ224" s="11">
        <v>1</v>
      </c>
      <c r="BA224" s="11">
        <v>7</v>
      </c>
      <c r="BB224" s="11">
        <f t="shared" si="115"/>
        <v>219</v>
      </c>
      <c r="BC224" s="11">
        <v>0</v>
      </c>
      <c r="BD224" s="11">
        <v>0</v>
      </c>
      <c r="BE224" s="11">
        <f t="shared" si="120"/>
        <v>219</v>
      </c>
      <c r="BF224" s="11">
        <v>0</v>
      </c>
      <c r="BG224" s="11">
        <v>0</v>
      </c>
      <c r="BH224" s="12">
        <f t="shared" si="116"/>
        <v>21.900000000000041</v>
      </c>
      <c r="BI224" s="13">
        <v>0</v>
      </c>
      <c r="BJ224" s="13">
        <v>0</v>
      </c>
      <c r="BK224" s="11">
        <f t="shared" si="117"/>
        <v>219</v>
      </c>
      <c r="BL224" s="11">
        <v>0</v>
      </c>
      <c r="BM224" s="11">
        <v>0</v>
      </c>
      <c r="BN224" s="11">
        <f t="shared" si="118"/>
        <v>219</v>
      </c>
      <c r="BO224" s="11">
        <v>10</v>
      </c>
      <c r="BP224" s="11">
        <v>10</v>
      </c>
      <c r="BQ224" s="11">
        <f t="shared" si="119"/>
        <v>219</v>
      </c>
      <c r="BR224" s="11">
        <v>10</v>
      </c>
      <c r="BS224" s="11">
        <v>10</v>
      </c>
    </row>
    <row r="225" spans="1:71" ht="10.8" thickBot="1" x14ac:dyDescent="0.25">
      <c r="A225" s="30">
        <v>221</v>
      </c>
      <c r="B225" s="31">
        <f>'Saisie des participants'!B224</f>
        <v>0</v>
      </c>
      <c r="C225" s="31">
        <f>'Saisie des participants'!C224</f>
        <v>0</v>
      </c>
      <c r="D225" s="31" t="str">
        <f>'Saisie des participants'!A224</f>
        <v>Féminin</v>
      </c>
      <c r="E225" s="32">
        <f>'Saisie des participants'!I224</f>
        <v>0</v>
      </c>
      <c r="F225" s="27"/>
      <c r="G225" s="28"/>
      <c r="H225" s="28"/>
      <c r="I225" s="28"/>
      <c r="J225" s="28">
        <f t="shared" si="92"/>
        <v>0</v>
      </c>
      <c r="K225" s="33">
        <f t="shared" si="93"/>
        <v>0</v>
      </c>
      <c r="L225" s="33">
        <f t="shared" si="94"/>
        <v>0</v>
      </c>
      <c r="M225" s="33">
        <f t="shared" si="95"/>
        <v>0</v>
      </c>
      <c r="N225" s="33">
        <f t="shared" si="96"/>
        <v>0</v>
      </c>
      <c r="O225" s="33">
        <f t="shared" si="97"/>
        <v>0</v>
      </c>
      <c r="P225" s="28"/>
      <c r="Q225" s="4">
        <f t="shared" si="101"/>
        <v>0</v>
      </c>
      <c r="R225" s="28"/>
      <c r="S225" s="28">
        <f t="shared" si="102"/>
        <v>0</v>
      </c>
      <c r="T225" s="29"/>
      <c r="U225" s="110">
        <f t="shared" si="103"/>
        <v>0</v>
      </c>
      <c r="V225" s="110">
        <f t="shared" si="104"/>
        <v>0</v>
      </c>
      <c r="W225" s="110">
        <f t="shared" si="105"/>
        <v>0</v>
      </c>
      <c r="X225" s="110">
        <f t="shared" si="106"/>
        <v>0</v>
      </c>
      <c r="Y225" s="110">
        <f t="shared" si="107"/>
        <v>0</v>
      </c>
      <c r="Z225" s="110">
        <f t="shared" si="108"/>
        <v>0</v>
      </c>
      <c r="AA225" s="110">
        <f t="shared" si="109"/>
        <v>0</v>
      </c>
      <c r="AB225" s="110">
        <f t="shared" si="110"/>
        <v>0</v>
      </c>
      <c r="AC225" s="110">
        <f t="shared" si="111"/>
        <v>0</v>
      </c>
      <c r="AD225" s="110">
        <f t="shared" si="112"/>
        <v>0</v>
      </c>
      <c r="AE225" s="28"/>
      <c r="AF225" s="28"/>
      <c r="AG225" s="28"/>
      <c r="AH225" s="28"/>
      <c r="AI225" s="28"/>
      <c r="AJ225" s="100"/>
      <c r="AK225" s="24">
        <f t="shared" si="98"/>
        <v>0</v>
      </c>
      <c r="AL225" s="24">
        <f t="shared" si="99"/>
        <v>0</v>
      </c>
      <c r="AM225" s="107">
        <f t="shared" si="113"/>
        <v>0</v>
      </c>
      <c r="AN225" s="108">
        <f t="shared" si="100"/>
        <v>0</v>
      </c>
      <c r="AO225" s="131">
        <f>RANK(AN225,AN5:AN302,0)</f>
        <v>1</v>
      </c>
      <c r="AP225" s="104"/>
      <c r="AY225" s="11">
        <f t="shared" si="114"/>
        <v>220</v>
      </c>
      <c r="AZ225" s="11">
        <v>1</v>
      </c>
      <c r="BA225" s="11">
        <v>7</v>
      </c>
      <c r="BB225" s="11">
        <f t="shared" si="115"/>
        <v>220</v>
      </c>
      <c r="BC225" s="11">
        <v>0</v>
      </c>
      <c r="BD225" s="11">
        <v>0</v>
      </c>
      <c r="BE225" s="11">
        <f t="shared" si="120"/>
        <v>220</v>
      </c>
      <c r="BF225" s="11">
        <v>0</v>
      </c>
      <c r="BG225" s="11">
        <v>0</v>
      </c>
      <c r="BH225" s="12">
        <f t="shared" si="116"/>
        <v>22.000000000000043</v>
      </c>
      <c r="BI225" s="13">
        <v>0</v>
      </c>
      <c r="BJ225" s="13">
        <v>0</v>
      </c>
      <c r="BK225" s="11">
        <f t="shared" si="117"/>
        <v>220</v>
      </c>
      <c r="BL225" s="11">
        <v>0</v>
      </c>
      <c r="BM225" s="11">
        <v>0</v>
      </c>
      <c r="BN225" s="11">
        <f t="shared" si="118"/>
        <v>220</v>
      </c>
      <c r="BO225" s="11">
        <v>10</v>
      </c>
      <c r="BP225" s="11">
        <v>10</v>
      </c>
      <c r="BQ225" s="11">
        <f t="shared" si="119"/>
        <v>220</v>
      </c>
      <c r="BR225" s="11">
        <v>10</v>
      </c>
      <c r="BS225" s="11">
        <v>10</v>
      </c>
    </row>
    <row r="226" spans="1:71" ht="10.8" thickBot="1" x14ac:dyDescent="0.25">
      <c r="A226" s="30">
        <v>222</v>
      </c>
      <c r="B226" s="31">
        <f>'Saisie des participants'!B225</f>
        <v>0</v>
      </c>
      <c r="C226" s="31">
        <f>'Saisie des participants'!C225</f>
        <v>0</v>
      </c>
      <c r="D226" s="31" t="str">
        <f>'Saisie des participants'!A225</f>
        <v>Féminin</v>
      </c>
      <c r="E226" s="32">
        <f>'Saisie des participants'!I225</f>
        <v>0</v>
      </c>
      <c r="F226" s="27"/>
      <c r="G226" s="28"/>
      <c r="H226" s="28"/>
      <c r="I226" s="28"/>
      <c r="J226" s="28">
        <f t="shared" si="92"/>
        <v>0</v>
      </c>
      <c r="K226" s="33">
        <f t="shared" si="93"/>
        <v>0</v>
      </c>
      <c r="L226" s="33">
        <f t="shared" si="94"/>
        <v>0</v>
      </c>
      <c r="M226" s="33">
        <f t="shared" si="95"/>
        <v>0</v>
      </c>
      <c r="N226" s="33">
        <f t="shared" si="96"/>
        <v>0</v>
      </c>
      <c r="O226" s="33">
        <f t="shared" si="97"/>
        <v>0</v>
      </c>
      <c r="P226" s="28"/>
      <c r="Q226" s="4">
        <f t="shared" si="101"/>
        <v>0</v>
      </c>
      <c r="R226" s="28"/>
      <c r="S226" s="28">
        <f t="shared" si="102"/>
        <v>0</v>
      </c>
      <c r="T226" s="29"/>
      <c r="U226" s="110">
        <f t="shared" si="103"/>
        <v>0</v>
      </c>
      <c r="V226" s="110">
        <f t="shared" si="104"/>
        <v>0</v>
      </c>
      <c r="W226" s="110">
        <f t="shared" si="105"/>
        <v>0</v>
      </c>
      <c r="X226" s="110">
        <f t="shared" si="106"/>
        <v>0</v>
      </c>
      <c r="Y226" s="110">
        <f t="shared" si="107"/>
        <v>0</v>
      </c>
      <c r="Z226" s="110">
        <f t="shared" si="108"/>
        <v>0</v>
      </c>
      <c r="AA226" s="110">
        <f t="shared" si="109"/>
        <v>0</v>
      </c>
      <c r="AB226" s="110">
        <f t="shared" si="110"/>
        <v>0</v>
      </c>
      <c r="AC226" s="110">
        <f t="shared" si="111"/>
        <v>0</v>
      </c>
      <c r="AD226" s="110">
        <f t="shared" si="112"/>
        <v>0</v>
      </c>
      <c r="AE226" s="28"/>
      <c r="AF226" s="28"/>
      <c r="AG226" s="28"/>
      <c r="AH226" s="28"/>
      <c r="AI226" s="28"/>
      <c r="AJ226" s="100"/>
      <c r="AK226" s="24">
        <f t="shared" si="98"/>
        <v>0</v>
      </c>
      <c r="AL226" s="24">
        <f t="shared" si="99"/>
        <v>0</v>
      </c>
      <c r="AM226" s="107">
        <f t="shared" si="113"/>
        <v>0</v>
      </c>
      <c r="AN226" s="108">
        <f t="shared" si="100"/>
        <v>0</v>
      </c>
      <c r="AO226" s="131">
        <f>RANK(AN226,AN5:AN302,0)</f>
        <v>1</v>
      </c>
      <c r="AP226" s="104"/>
      <c r="AY226" s="11">
        <f t="shared" si="114"/>
        <v>221</v>
      </c>
      <c r="AZ226" s="11">
        <v>1</v>
      </c>
      <c r="BA226" s="11">
        <v>7</v>
      </c>
      <c r="BB226" s="11">
        <f t="shared" si="115"/>
        <v>221</v>
      </c>
      <c r="BC226" s="11">
        <v>0</v>
      </c>
      <c r="BD226" s="11">
        <v>0</v>
      </c>
      <c r="BE226" s="11">
        <f t="shared" si="120"/>
        <v>221</v>
      </c>
      <c r="BF226" s="11">
        <v>0</v>
      </c>
      <c r="BG226" s="11">
        <v>0</v>
      </c>
      <c r="BH226" s="12">
        <f t="shared" si="116"/>
        <v>22.100000000000044</v>
      </c>
      <c r="BI226" s="13">
        <v>0</v>
      </c>
      <c r="BJ226" s="13">
        <v>0</v>
      </c>
      <c r="BK226" s="11">
        <f t="shared" si="117"/>
        <v>221</v>
      </c>
      <c r="BL226" s="11">
        <v>0</v>
      </c>
      <c r="BM226" s="11">
        <v>0</v>
      </c>
      <c r="BN226" s="11">
        <f t="shared" si="118"/>
        <v>221</v>
      </c>
      <c r="BO226" s="11">
        <v>10</v>
      </c>
      <c r="BP226" s="11">
        <v>10</v>
      </c>
      <c r="BQ226" s="11">
        <f t="shared" si="119"/>
        <v>221</v>
      </c>
      <c r="BR226" s="11">
        <v>10</v>
      </c>
      <c r="BS226" s="11">
        <v>10</v>
      </c>
    </row>
    <row r="227" spans="1:71" ht="10.8" thickBot="1" x14ac:dyDescent="0.25">
      <c r="A227" s="30">
        <v>223</v>
      </c>
      <c r="B227" s="31">
        <f>'Saisie des participants'!B226</f>
        <v>0</v>
      </c>
      <c r="C227" s="31">
        <f>'Saisie des participants'!C226</f>
        <v>0</v>
      </c>
      <c r="D227" s="31" t="str">
        <f>'Saisie des participants'!A226</f>
        <v>Féminin</v>
      </c>
      <c r="E227" s="32">
        <f>'Saisie des participants'!I226</f>
        <v>0</v>
      </c>
      <c r="F227" s="27"/>
      <c r="G227" s="28"/>
      <c r="H227" s="28"/>
      <c r="I227" s="28"/>
      <c r="J227" s="28">
        <f t="shared" si="92"/>
        <v>0</v>
      </c>
      <c r="K227" s="33">
        <f t="shared" si="93"/>
        <v>0</v>
      </c>
      <c r="L227" s="33">
        <f t="shared" si="94"/>
        <v>0</v>
      </c>
      <c r="M227" s="33">
        <f t="shared" si="95"/>
        <v>0</v>
      </c>
      <c r="N227" s="33">
        <f t="shared" si="96"/>
        <v>0</v>
      </c>
      <c r="O227" s="33">
        <f t="shared" si="97"/>
        <v>0</v>
      </c>
      <c r="P227" s="28"/>
      <c r="Q227" s="4">
        <f t="shared" si="101"/>
        <v>0</v>
      </c>
      <c r="R227" s="28"/>
      <c r="S227" s="28">
        <f t="shared" si="102"/>
        <v>0</v>
      </c>
      <c r="T227" s="29"/>
      <c r="U227" s="110">
        <f t="shared" si="103"/>
        <v>0</v>
      </c>
      <c r="V227" s="110">
        <f t="shared" si="104"/>
        <v>0</v>
      </c>
      <c r="W227" s="110">
        <f t="shared" si="105"/>
        <v>0</v>
      </c>
      <c r="X227" s="110">
        <f t="shared" si="106"/>
        <v>0</v>
      </c>
      <c r="Y227" s="110">
        <f t="shared" si="107"/>
        <v>0</v>
      </c>
      <c r="Z227" s="110">
        <f t="shared" si="108"/>
        <v>0</v>
      </c>
      <c r="AA227" s="110">
        <f t="shared" si="109"/>
        <v>0</v>
      </c>
      <c r="AB227" s="110">
        <f t="shared" si="110"/>
        <v>0</v>
      </c>
      <c r="AC227" s="110">
        <f t="shared" si="111"/>
        <v>0</v>
      </c>
      <c r="AD227" s="110">
        <f t="shared" si="112"/>
        <v>0</v>
      </c>
      <c r="AE227" s="28"/>
      <c r="AF227" s="28"/>
      <c r="AG227" s="28"/>
      <c r="AH227" s="28"/>
      <c r="AI227" s="28"/>
      <c r="AJ227" s="100"/>
      <c r="AK227" s="24">
        <f t="shared" si="98"/>
        <v>0</v>
      </c>
      <c r="AL227" s="24">
        <f t="shared" si="99"/>
        <v>0</v>
      </c>
      <c r="AM227" s="107">
        <f t="shared" si="113"/>
        <v>0</v>
      </c>
      <c r="AN227" s="108">
        <f t="shared" si="100"/>
        <v>0</v>
      </c>
      <c r="AO227" s="131">
        <f>RANK(AN227,AN5:AN302,0)</f>
        <v>1</v>
      </c>
      <c r="AP227" s="104"/>
      <c r="AY227" s="11">
        <f t="shared" si="114"/>
        <v>222</v>
      </c>
      <c r="AZ227" s="11">
        <v>2</v>
      </c>
      <c r="BA227" s="11">
        <v>8</v>
      </c>
      <c r="BB227" s="11">
        <f t="shared" si="115"/>
        <v>222</v>
      </c>
      <c r="BC227" s="11">
        <v>0</v>
      </c>
      <c r="BD227" s="11">
        <v>0</v>
      </c>
      <c r="BE227" s="11">
        <f t="shared" si="120"/>
        <v>222</v>
      </c>
      <c r="BF227" s="11">
        <v>0</v>
      </c>
      <c r="BG227" s="11">
        <v>0</v>
      </c>
      <c r="BH227" s="12">
        <f t="shared" si="116"/>
        <v>22.200000000000045</v>
      </c>
      <c r="BI227" s="13">
        <v>0</v>
      </c>
      <c r="BJ227" s="13">
        <v>0</v>
      </c>
      <c r="BK227" s="11">
        <f t="shared" si="117"/>
        <v>222</v>
      </c>
      <c r="BL227" s="11">
        <v>0</v>
      </c>
      <c r="BM227" s="11">
        <v>0</v>
      </c>
      <c r="BN227" s="11">
        <f t="shared" si="118"/>
        <v>222</v>
      </c>
      <c r="BO227" s="11">
        <v>10</v>
      </c>
      <c r="BP227" s="11">
        <v>10</v>
      </c>
      <c r="BQ227" s="11">
        <f t="shared" si="119"/>
        <v>222</v>
      </c>
      <c r="BR227" s="11">
        <v>10</v>
      </c>
      <c r="BS227" s="11">
        <v>10</v>
      </c>
    </row>
    <row r="228" spans="1:71" ht="10.8" thickBot="1" x14ac:dyDescent="0.25">
      <c r="A228" s="30">
        <v>224</v>
      </c>
      <c r="B228" s="31">
        <f>'Saisie des participants'!B227</f>
        <v>0</v>
      </c>
      <c r="C228" s="31">
        <f>'Saisie des participants'!C227</f>
        <v>0</v>
      </c>
      <c r="D228" s="31" t="str">
        <f>'Saisie des participants'!A227</f>
        <v>Féminin</v>
      </c>
      <c r="E228" s="32">
        <f>'Saisie des participants'!I227</f>
        <v>0</v>
      </c>
      <c r="F228" s="27"/>
      <c r="G228" s="28"/>
      <c r="H228" s="28"/>
      <c r="I228" s="28"/>
      <c r="J228" s="28">
        <f t="shared" si="92"/>
        <v>0</v>
      </c>
      <c r="K228" s="33">
        <f t="shared" si="93"/>
        <v>0</v>
      </c>
      <c r="L228" s="33">
        <f t="shared" si="94"/>
        <v>0</v>
      </c>
      <c r="M228" s="33">
        <f t="shared" si="95"/>
        <v>0</v>
      </c>
      <c r="N228" s="33">
        <f t="shared" si="96"/>
        <v>0</v>
      </c>
      <c r="O228" s="33">
        <f t="shared" si="97"/>
        <v>0</v>
      </c>
      <c r="P228" s="28"/>
      <c r="Q228" s="4">
        <f t="shared" si="101"/>
        <v>0</v>
      </c>
      <c r="R228" s="28"/>
      <c r="S228" s="28">
        <f t="shared" si="102"/>
        <v>0</v>
      </c>
      <c r="T228" s="29"/>
      <c r="U228" s="110">
        <f t="shared" si="103"/>
        <v>0</v>
      </c>
      <c r="V228" s="110">
        <f t="shared" si="104"/>
        <v>0</v>
      </c>
      <c r="W228" s="110">
        <f t="shared" si="105"/>
        <v>0</v>
      </c>
      <c r="X228" s="110">
        <f t="shared" si="106"/>
        <v>0</v>
      </c>
      <c r="Y228" s="110">
        <f t="shared" si="107"/>
        <v>0</v>
      </c>
      <c r="Z228" s="110">
        <f t="shared" si="108"/>
        <v>0</v>
      </c>
      <c r="AA228" s="110">
        <f t="shared" si="109"/>
        <v>0</v>
      </c>
      <c r="AB228" s="110">
        <f t="shared" si="110"/>
        <v>0</v>
      </c>
      <c r="AC228" s="110">
        <f t="shared" si="111"/>
        <v>0</v>
      </c>
      <c r="AD228" s="110">
        <f t="shared" si="112"/>
        <v>0</v>
      </c>
      <c r="AE228" s="28"/>
      <c r="AF228" s="28"/>
      <c r="AG228" s="28"/>
      <c r="AH228" s="28"/>
      <c r="AI228" s="28"/>
      <c r="AJ228" s="100"/>
      <c r="AK228" s="24">
        <f t="shared" si="98"/>
        <v>0</v>
      </c>
      <c r="AL228" s="24">
        <f t="shared" si="99"/>
        <v>0</v>
      </c>
      <c r="AM228" s="107">
        <f t="shared" si="113"/>
        <v>0</v>
      </c>
      <c r="AN228" s="108">
        <f t="shared" si="100"/>
        <v>0</v>
      </c>
      <c r="AO228" s="131">
        <f>RANK(AN228,AN5:AN302,0)</f>
        <v>1</v>
      </c>
      <c r="AP228" s="104"/>
      <c r="AY228" s="11">
        <f t="shared" si="114"/>
        <v>223</v>
      </c>
      <c r="AZ228" s="11">
        <v>2</v>
      </c>
      <c r="BA228" s="11">
        <v>8</v>
      </c>
      <c r="BB228" s="11">
        <f t="shared" si="115"/>
        <v>223</v>
      </c>
      <c r="BC228" s="11">
        <v>0</v>
      </c>
      <c r="BD228" s="11">
        <v>0</v>
      </c>
      <c r="BE228" s="11">
        <f t="shared" si="120"/>
        <v>223</v>
      </c>
      <c r="BF228" s="11">
        <v>0</v>
      </c>
      <c r="BG228" s="11">
        <v>0</v>
      </c>
      <c r="BH228" s="12">
        <f t="shared" si="116"/>
        <v>22.300000000000047</v>
      </c>
      <c r="BI228" s="13">
        <v>0</v>
      </c>
      <c r="BJ228" s="13">
        <v>0</v>
      </c>
      <c r="BK228" s="11">
        <f t="shared" si="117"/>
        <v>223</v>
      </c>
      <c r="BL228" s="11">
        <v>0</v>
      </c>
      <c r="BM228" s="11">
        <v>0</v>
      </c>
      <c r="BN228" s="11">
        <f t="shared" si="118"/>
        <v>223</v>
      </c>
      <c r="BO228" s="11">
        <v>10</v>
      </c>
      <c r="BP228" s="11">
        <v>10</v>
      </c>
      <c r="BQ228" s="11">
        <f t="shared" si="119"/>
        <v>223</v>
      </c>
      <c r="BR228" s="11">
        <v>10</v>
      </c>
      <c r="BS228" s="11">
        <v>10</v>
      </c>
    </row>
    <row r="229" spans="1:71" ht="10.8" thickBot="1" x14ac:dyDescent="0.25">
      <c r="A229" s="30">
        <v>225</v>
      </c>
      <c r="B229" s="31">
        <f>'Saisie des participants'!B228</f>
        <v>0</v>
      </c>
      <c r="C229" s="31">
        <f>'Saisie des participants'!C228</f>
        <v>0</v>
      </c>
      <c r="D229" s="31" t="str">
        <f>'Saisie des participants'!A228</f>
        <v>Féminin</v>
      </c>
      <c r="E229" s="32">
        <f>'Saisie des participants'!I228</f>
        <v>0</v>
      </c>
      <c r="F229" s="27"/>
      <c r="G229" s="28"/>
      <c r="H229" s="28"/>
      <c r="I229" s="28"/>
      <c r="J229" s="28">
        <f t="shared" si="92"/>
        <v>0</v>
      </c>
      <c r="K229" s="33">
        <f t="shared" si="93"/>
        <v>0</v>
      </c>
      <c r="L229" s="33">
        <f t="shared" si="94"/>
        <v>0</v>
      </c>
      <c r="M229" s="33">
        <f t="shared" si="95"/>
        <v>0</v>
      </c>
      <c r="N229" s="33">
        <f t="shared" si="96"/>
        <v>0</v>
      </c>
      <c r="O229" s="33">
        <f t="shared" si="97"/>
        <v>0</v>
      </c>
      <c r="P229" s="28"/>
      <c r="Q229" s="4">
        <f t="shared" si="101"/>
        <v>0</v>
      </c>
      <c r="R229" s="28"/>
      <c r="S229" s="28">
        <f t="shared" si="102"/>
        <v>0</v>
      </c>
      <c r="T229" s="29"/>
      <c r="U229" s="110">
        <f t="shared" si="103"/>
        <v>0</v>
      </c>
      <c r="V229" s="110">
        <f t="shared" si="104"/>
        <v>0</v>
      </c>
      <c r="W229" s="110">
        <f t="shared" si="105"/>
        <v>0</v>
      </c>
      <c r="X229" s="110">
        <f t="shared" si="106"/>
        <v>0</v>
      </c>
      <c r="Y229" s="110">
        <f t="shared" si="107"/>
        <v>0</v>
      </c>
      <c r="Z229" s="110">
        <f t="shared" si="108"/>
        <v>0</v>
      </c>
      <c r="AA229" s="110">
        <f t="shared" si="109"/>
        <v>0</v>
      </c>
      <c r="AB229" s="110">
        <f t="shared" si="110"/>
        <v>0</v>
      </c>
      <c r="AC229" s="110">
        <f t="shared" si="111"/>
        <v>0</v>
      </c>
      <c r="AD229" s="110">
        <f t="shared" si="112"/>
        <v>0</v>
      </c>
      <c r="AE229" s="28"/>
      <c r="AF229" s="28"/>
      <c r="AG229" s="28"/>
      <c r="AH229" s="28"/>
      <c r="AI229" s="28"/>
      <c r="AJ229" s="100"/>
      <c r="AK229" s="24">
        <f t="shared" si="98"/>
        <v>0</v>
      </c>
      <c r="AL229" s="24">
        <f t="shared" si="99"/>
        <v>0</v>
      </c>
      <c r="AM229" s="107">
        <f t="shared" si="113"/>
        <v>0</v>
      </c>
      <c r="AN229" s="108">
        <f t="shared" si="100"/>
        <v>0</v>
      </c>
      <c r="AO229" s="131">
        <f>RANK(AN229,AN5:AN302,0)</f>
        <v>1</v>
      </c>
      <c r="AP229" s="104"/>
      <c r="AY229" s="11">
        <f t="shared" si="114"/>
        <v>224</v>
      </c>
      <c r="AZ229" s="11">
        <v>2</v>
      </c>
      <c r="BA229" s="11">
        <v>8</v>
      </c>
      <c r="BB229" s="11">
        <f t="shared" si="115"/>
        <v>224</v>
      </c>
      <c r="BC229" s="11">
        <v>0</v>
      </c>
      <c r="BD229" s="11">
        <v>0</v>
      </c>
      <c r="BE229" s="11">
        <f t="shared" si="120"/>
        <v>224</v>
      </c>
      <c r="BF229" s="11">
        <v>0</v>
      </c>
      <c r="BG229" s="11">
        <v>0</v>
      </c>
      <c r="BH229" s="12">
        <f t="shared" si="116"/>
        <v>22.400000000000048</v>
      </c>
      <c r="BI229" s="13">
        <v>0</v>
      </c>
      <c r="BJ229" s="13">
        <v>0</v>
      </c>
      <c r="BK229" s="11">
        <f t="shared" si="117"/>
        <v>224</v>
      </c>
      <c r="BL229" s="11">
        <v>0</v>
      </c>
      <c r="BM229" s="11">
        <v>0</v>
      </c>
      <c r="BN229" s="11">
        <f t="shared" si="118"/>
        <v>224</v>
      </c>
      <c r="BO229" s="11">
        <v>10</v>
      </c>
      <c r="BP229" s="11">
        <v>10</v>
      </c>
      <c r="BQ229" s="11">
        <f t="shared" si="119"/>
        <v>224</v>
      </c>
      <c r="BR229" s="11">
        <v>10</v>
      </c>
      <c r="BS229" s="11">
        <v>10</v>
      </c>
    </row>
    <row r="230" spans="1:71" ht="10.8" thickBot="1" x14ac:dyDescent="0.25">
      <c r="A230" s="30">
        <v>226</v>
      </c>
      <c r="B230" s="31">
        <f>'Saisie des participants'!B229</f>
        <v>0</v>
      </c>
      <c r="C230" s="31">
        <f>'Saisie des participants'!C229</f>
        <v>0</v>
      </c>
      <c r="D230" s="31" t="str">
        <f>'Saisie des participants'!A229</f>
        <v>Féminin</v>
      </c>
      <c r="E230" s="32">
        <f>'Saisie des participants'!I229</f>
        <v>0</v>
      </c>
      <c r="F230" s="27"/>
      <c r="G230" s="28"/>
      <c r="H230" s="28"/>
      <c r="I230" s="28"/>
      <c r="J230" s="28">
        <f t="shared" si="92"/>
        <v>0</v>
      </c>
      <c r="K230" s="33">
        <f t="shared" si="93"/>
        <v>0</v>
      </c>
      <c r="L230" s="33">
        <f t="shared" si="94"/>
        <v>0</v>
      </c>
      <c r="M230" s="33">
        <f t="shared" si="95"/>
        <v>0</v>
      </c>
      <c r="N230" s="33">
        <f t="shared" si="96"/>
        <v>0</v>
      </c>
      <c r="O230" s="33">
        <f t="shared" si="97"/>
        <v>0</v>
      </c>
      <c r="P230" s="28"/>
      <c r="Q230" s="4">
        <f t="shared" si="101"/>
        <v>0</v>
      </c>
      <c r="R230" s="28"/>
      <c r="S230" s="28">
        <f t="shared" si="102"/>
        <v>0</v>
      </c>
      <c r="T230" s="29"/>
      <c r="U230" s="110">
        <f t="shared" si="103"/>
        <v>0</v>
      </c>
      <c r="V230" s="110">
        <f t="shared" si="104"/>
        <v>0</v>
      </c>
      <c r="W230" s="110">
        <f t="shared" si="105"/>
        <v>0</v>
      </c>
      <c r="X230" s="110">
        <f t="shared" si="106"/>
        <v>0</v>
      </c>
      <c r="Y230" s="110">
        <f t="shared" si="107"/>
        <v>0</v>
      </c>
      <c r="Z230" s="110">
        <f t="shared" si="108"/>
        <v>0</v>
      </c>
      <c r="AA230" s="110">
        <f t="shared" si="109"/>
        <v>0</v>
      </c>
      <c r="AB230" s="110">
        <f t="shared" si="110"/>
        <v>0</v>
      </c>
      <c r="AC230" s="110">
        <f t="shared" si="111"/>
        <v>0</v>
      </c>
      <c r="AD230" s="110">
        <f t="shared" si="112"/>
        <v>0</v>
      </c>
      <c r="AE230" s="28"/>
      <c r="AF230" s="28"/>
      <c r="AG230" s="28"/>
      <c r="AH230" s="28"/>
      <c r="AI230" s="28"/>
      <c r="AJ230" s="100"/>
      <c r="AK230" s="24">
        <f t="shared" si="98"/>
        <v>0</v>
      </c>
      <c r="AL230" s="24">
        <f t="shared" si="99"/>
        <v>0</v>
      </c>
      <c r="AM230" s="107">
        <f t="shared" si="113"/>
        <v>0</v>
      </c>
      <c r="AN230" s="108">
        <f t="shared" si="100"/>
        <v>0</v>
      </c>
      <c r="AO230" s="131">
        <f>RANK(AN230,AN5:AN302,0)</f>
        <v>1</v>
      </c>
      <c r="AP230" s="104"/>
      <c r="AY230" s="11">
        <f t="shared" si="114"/>
        <v>225</v>
      </c>
      <c r="AZ230" s="11">
        <v>2</v>
      </c>
      <c r="BA230" s="11">
        <v>8</v>
      </c>
      <c r="BB230" s="11">
        <f t="shared" si="115"/>
        <v>225</v>
      </c>
      <c r="BC230" s="11">
        <v>0</v>
      </c>
      <c r="BD230" s="11">
        <v>0</v>
      </c>
      <c r="BE230" s="11">
        <f t="shared" si="120"/>
        <v>225</v>
      </c>
      <c r="BF230" s="11">
        <v>0</v>
      </c>
      <c r="BG230" s="11">
        <v>0</v>
      </c>
      <c r="BH230" s="12">
        <f t="shared" si="116"/>
        <v>22.50000000000005</v>
      </c>
      <c r="BI230" s="13">
        <v>0</v>
      </c>
      <c r="BJ230" s="13">
        <v>0</v>
      </c>
      <c r="BK230" s="11">
        <f t="shared" si="117"/>
        <v>225</v>
      </c>
      <c r="BL230" s="11">
        <v>0</v>
      </c>
      <c r="BM230" s="11">
        <v>0</v>
      </c>
      <c r="BN230" s="11">
        <f t="shared" si="118"/>
        <v>225</v>
      </c>
      <c r="BO230" s="11">
        <v>10</v>
      </c>
      <c r="BP230" s="11">
        <v>10</v>
      </c>
      <c r="BQ230" s="11">
        <f t="shared" si="119"/>
        <v>225</v>
      </c>
      <c r="BR230" s="11">
        <v>10</v>
      </c>
      <c r="BS230" s="11">
        <v>10</v>
      </c>
    </row>
    <row r="231" spans="1:71" ht="10.8" thickBot="1" x14ac:dyDescent="0.25">
      <c r="A231" s="30">
        <v>227</v>
      </c>
      <c r="B231" s="31">
        <f>'Saisie des participants'!B230</f>
        <v>0</v>
      </c>
      <c r="C231" s="31">
        <f>'Saisie des participants'!C230</f>
        <v>0</v>
      </c>
      <c r="D231" s="31" t="str">
        <f>'Saisie des participants'!A230</f>
        <v>Féminin</v>
      </c>
      <c r="E231" s="32">
        <f>'Saisie des participants'!I230</f>
        <v>0</v>
      </c>
      <c r="F231" s="27"/>
      <c r="G231" s="28"/>
      <c r="H231" s="28"/>
      <c r="I231" s="28"/>
      <c r="J231" s="28">
        <f t="shared" si="92"/>
        <v>0</v>
      </c>
      <c r="K231" s="33">
        <f t="shared" si="93"/>
        <v>0</v>
      </c>
      <c r="L231" s="33">
        <f t="shared" si="94"/>
        <v>0</v>
      </c>
      <c r="M231" s="33">
        <f t="shared" si="95"/>
        <v>0</v>
      </c>
      <c r="N231" s="33">
        <f t="shared" si="96"/>
        <v>0</v>
      </c>
      <c r="O231" s="33">
        <f t="shared" si="97"/>
        <v>0</v>
      </c>
      <c r="P231" s="28"/>
      <c r="Q231" s="4">
        <f t="shared" si="101"/>
        <v>0</v>
      </c>
      <c r="R231" s="28"/>
      <c r="S231" s="28">
        <f t="shared" si="102"/>
        <v>0</v>
      </c>
      <c r="T231" s="29"/>
      <c r="U231" s="110">
        <f t="shared" si="103"/>
        <v>0</v>
      </c>
      <c r="V231" s="110">
        <f t="shared" si="104"/>
        <v>0</v>
      </c>
      <c r="W231" s="110">
        <f t="shared" si="105"/>
        <v>0</v>
      </c>
      <c r="X231" s="110">
        <f t="shared" si="106"/>
        <v>0</v>
      </c>
      <c r="Y231" s="110">
        <f t="shared" si="107"/>
        <v>0</v>
      </c>
      <c r="Z231" s="110">
        <f t="shared" si="108"/>
        <v>0</v>
      </c>
      <c r="AA231" s="110">
        <f t="shared" si="109"/>
        <v>0</v>
      </c>
      <c r="AB231" s="110">
        <f t="shared" si="110"/>
        <v>0</v>
      </c>
      <c r="AC231" s="110">
        <f t="shared" si="111"/>
        <v>0</v>
      </c>
      <c r="AD231" s="110">
        <f t="shared" si="112"/>
        <v>0</v>
      </c>
      <c r="AE231" s="28"/>
      <c r="AF231" s="28"/>
      <c r="AG231" s="28"/>
      <c r="AH231" s="28"/>
      <c r="AI231" s="28"/>
      <c r="AJ231" s="100"/>
      <c r="AK231" s="24">
        <f t="shared" si="98"/>
        <v>0</v>
      </c>
      <c r="AL231" s="24">
        <f t="shared" si="99"/>
        <v>0</v>
      </c>
      <c r="AM231" s="107">
        <f t="shared" si="113"/>
        <v>0</v>
      </c>
      <c r="AN231" s="108">
        <f t="shared" si="100"/>
        <v>0</v>
      </c>
      <c r="AO231" s="131">
        <f>RANK(AN231,AN5:AN302,0)</f>
        <v>1</v>
      </c>
      <c r="AP231" s="104"/>
      <c r="AY231" s="11">
        <f t="shared" si="114"/>
        <v>226</v>
      </c>
      <c r="AZ231" s="11">
        <v>3</v>
      </c>
      <c r="BA231" s="11">
        <v>9</v>
      </c>
      <c r="BB231" s="11">
        <f t="shared" si="115"/>
        <v>226</v>
      </c>
      <c r="BC231" s="11">
        <v>0</v>
      </c>
      <c r="BD231" s="11">
        <v>0</v>
      </c>
      <c r="BE231" s="11">
        <f t="shared" si="120"/>
        <v>226</v>
      </c>
      <c r="BF231" s="11">
        <v>0</v>
      </c>
      <c r="BG231" s="11">
        <v>0</v>
      </c>
      <c r="BH231" s="12">
        <f t="shared" si="116"/>
        <v>22.600000000000051</v>
      </c>
      <c r="BI231" s="13">
        <v>0</v>
      </c>
      <c r="BJ231" s="13">
        <v>0</v>
      </c>
      <c r="BK231" s="11">
        <f t="shared" si="117"/>
        <v>226</v>
      </c>
      <c r="BL231" s="11">
        <v>0</v>
      </c>
      <c r="BM231" s="11">
        <v>0</v>
      </c>
      <c r="BN231" s="11">
        <f t="shared" si="118"/>
        <v>226</v>
      </c>
      <c r="BO231" s="11">
        <v>10</v>
      </c>
      <c r="BP231" s="11">
        <v>10</v>
      </c>
      <c r="BQ231" s="11">
        <f t="shared" si="119"/>
        <v>226</v>
      </c>
      <c r="BR231" s="11">
        <v>10</v>
      </c>
      <c r="BS231" s="11">
        <v>10</v>
      </c>
    </row>
    <row r="232" spans="1:71" ht="10.8" thickBot="1" x14ac:dyDescent="0.25">
      <c r="A232" s="30">
        <v>228</v>
      </c>
      <c r="B232" s="31">
        <f>'Saisie des participants'!B231</f>
        <v>0</v>
      </c>
      <c r="C232" s="31">
        <f>'Saisie des participants'!C231</f>
        <v>0</v>
      </c>
      <c r="D232" s="31" t="str">
        <f>'Saisie des participants'!A231</f>
        <v>Féminin</v>
      </c>
      <c r="E232" s="32">
        <f>'Saisie des participants'!I231</f>
        <v>0</v>
      </c>
      <c r="F232" s="27"/>
      <c r="G232" s="28"/>
      <c r="H232" s="28"/>
      <c r="I232" s="28"/>
      <c r="J232" s="28">
        <f t="shared" si="92"/>
        <v>0</v>
      </c>
      <c r="K232" s="33">
        <f t="shared" si="93"/>
        <v>0</v>
      </c>
      <c r="L232" s="33">
        <f t="shared" si="94"/>
        <v>0</v>
      </c>
      <c r="M232" s="33">
        <f t="shared" si="95"/>
        <v>0</v>
      </c>
      <c r="N232" s="33">
        <f t="shared" si="96"/>
        <v>0</v>
      </c>
      <c r="O232" s="33">
        <f t="shared" si="97"/>
        <v>0</v>
      </c>
      <c r="P232" s="28"/>
      <c r="Q232" s="4">
        <f t="shared" si="101"/>
        <v>0</v>
      </c>
      <c r="R232" s="28"/>
      <c r="S232" s="28">
        <f t="shared" si="102"/>
        <v>0</v>
      </c>
      <c r="T232" s="29"/>
      <c r="U232" s="110">
        <f t="shared" si="103"/>
        <v>0</v>
      </c>
      <c r="V232" s="110">
        <f t="shared" si="104"/>
        <v>0</v>
      </c>
      <c r="W232" s="110">
        <f t="shared" si="105"/>
        <v>0</v>
      </c>
      <c r="X232" s="110">
        <f t="shared" si="106"/>
        <v>0</v>
      </c>
      <c r="Y232" s="110">
        <f t="shared" si="107"/>
        <v>0</v>
      </c>
      <c r="Z232" s="110">
        <f t="shared" si="108"/>
        <v>0</v>
      </c>
      <c r="AA232" s="110">
        <f t="shared" si="109"/>
        <v>0</v>
      </c>
      <c r="AB232" s="110">
        <f t="shared" si="110"/>
        <v>0</v>
      </c>
      <c r="AC232" s="110">
        <f t="shared" si="111"/>
        <v>0</v>
      </c>
      <c r="AD232" s="110">
        <f t="shared" si="112"/>
        <v>0</v>
      </c>
      <c r="AE232" s="28"/>
      <c r="AF232" s="28"/>
      <c r="AG232" s="28"/>
      <c r="AH232" s="28"/>
      <c r="AI232" s="28"/>
      <c r="AJ232" s="100"/>
      <c r="AK232" s="24">
        <f t="shared" si="98"/>
        <v>0</v>
      </c>
      <c r="AL232" s="24">
        <f t="shared" si="99"/>
        <v>0</v>
      </c>
      <c r="AM232" s="107">
        <f t="shared" si="113"/>
        <v>0</v>
      </c>
      <c r="AN232" s="108">
        <f t="shared" si="100"/>
        <v>0</v>
      </c>
      <c r="AO232" s="131">
        <f>RANK(AN232,AN5:AN302,0)</f>
        <v>1</v>
      </c>
      <c r="AP232" s="104"/>
      <c r="AY232" s="11">
        <f t="shared" si="114"/>
        <v>227</v>
      </c>
      <c r="AZ232" s="11">
        <v>3</v>
      </c>
      <c r="BA232" s="11">
        <v>9</v>
      </c>
      <c r="BB232" s="11">
        <f t="shared" si="115"/>
        <v>227</v>
      </c>
      <c r="BC232" s="11">
        <v>0</v>
      </c>
      <c r="BD232" s="11">
        <v>0</v>
      </c>
      <c r="BE232" s="11">
        <f t="shared" si="120"/>
        <v>227</v>
      </c>
      <c r="BF232" s="11">
        <v>0</v>
      </c>
      <c r="BG232" s="11">
        <v>1</v>
      </c>
      <c r="BH232" s="12">
        <f t="shared" si="116"/>
        <v>22.700000000000053</v>
      </c>
      <c r="BI232" s="13">
        <v>0</v>
      </c>
      <c r="BJ232" s="13">
        <v>0</v>
      </c>
      <c r="BK232" s="11">
        <f t="shared" si="117"/>
        <v>227</v>
      </c>
      <c r="BL232" s="11">
        <v>0</v>
      </c>
      <c r="BM232" s="11">
        <v>0</v>
      </c>
      <c r="BN232" s="11">
        <f t="shared" si="118"/>
        <v>227</v>
      </c>
      <c r="BO232" s="11">
        <v>10</v>
      </c>
      <c r="BP232" s="11">
        <v>10</v>
      </c>
      <c r="BQ232" s="11">
        <f t="shared" si="119"/>
        <v>227</v>
      </c>
      <c r="BR232" s="11">
        <v>10</v>
      </c>
      <c r="BS232" s="11">
        <v>10</v>
      </c>
    </row>
    <row r="233" spans="1:71" ht="10.8" thickBot="1" x14ac:dyDescent="0.25">
      <c r="A233" s="30">
        <v>229</v>
      </c>
      <c r="B233" s="31">
        <f>'Saisie des participants'!B232</f>
        <v>0</v>
      </c>
      <c r="C233" s="31">
        <f>'Saisie des participants'!C232</f>
        <v>0</v>
      </c>
      <c r="D233" s="31" t="str">
        <f>'Saisie des participants'!A232</f>
        <v>Féminin</v>
      </c>
      <c r="E233" s="32">
        <f>'Saisie des participants'!I232</f>
        <v>0</v>
      </c>
      <c r="F233" s="27"/>
      <c r="G233" s="28"/>
      <c r="H233" s="28"/>
      <c r="I233" s="28"/>
      <c r="J233" s="28">
        <f t="shared" si="92"/>
        <v>0</v>
      </c>
      <c r="K233" s="33">
        <f t="shared" si="93"/>
        <v>0</v>
      </c>
      <c r="L233" s="33">
        <f t="shared" si="94"/>
        <v>0</v>
      </c>
      <c r="M233" s="33">
        <f t="shared" si="95"/>
        <v>0</v>
      </c>
      <c r="N233" s="33">
        <f t="shared" si="96"/>
        <v>0</v>
      </c>
      <c r="O233" s="33">
        <f t="shared" si="97"/>
        <v>0</v>
      </c>
      <c r="P233" s="28"/>
      <c r="Q233" s="4">
        <f t="shared" si="101"/>
        <v>0</v>
      </c>
      <c r="R233" s="28"/>
      <c r="S233" s="28">
        <f t="shared" si="102"/>
        <v>0</v>
      </c>
      <c r="T233" s="29"/>
      <c r="U233" s="110">
        <f t="shared" si="103"/>
        <v>0</v>
      </c>
      <c r="V233" s="110">
        <f t="shared" si="104"/>
        <v>0</v>
      </c>
      <c r="W233" s="110">
        <f t="shared" si="105"/>
        <v>0</v>
      </c>
      <c r="X233" s="110">
        <f t="shared" si="106"/>
        <v>0</v>
      </c>
      <c r="Y233" s="110">
        <f t="shared" si="107"/>
        <v>0</v>
      </c>
      <c r="Z233" s="110">
        <f t="shared" si="108"/>
        <v>0</v>
      </c>
      <c r="AA233" s="110">
        <f t="shared" si="109"/>
        <v>0</v>
      </c>
      <c r="AB233" s="110">
        <f t="shared" si="110"/>
        <v>0</v>
      </c>
      <c r="AC233" s="110">
        <f t="shared" si="111"/>
        <v>0</v>
      </c>
      <c r="AD233" s="110">
        <f t="shared" si="112"/>
        <v>0</v>
      </c>
      <c r="AE233" s="28"/>
      <c r="AF233" s="28"/>
      <c r="AG233" s="28"/>
      <c r="AH233" s="28"/>
      <c r="AI233" s="28"/>
      <c r="AJ233" s="100"/>
      <c r="AK233" s="24">
        <f t="shared" si="98"/>
        <v>0</v>
      </c>
      <c r="AL233" s="24">
        <f t="shared" si="99"/>
        <v>0</v>
      </c>
      <c r="AM233" s="107">
        <f t="shared" si="113"/>
        <v>0</v>
      </c>
      <c r="AN233" s="108">
        <f t="shared" si="100"/>
        <v>0</v>
      </c>
      <c r="AO233" s="131">
        <f>RANK(AN233,AN5:AN302,0)</f>
        <v>1</v>
      </c>
      <c r="AP233" s="104"/>
      <c r="AY233" s="11">
        <f t="shared" si="114"/>
        <v>228</v>
      </c>
      <c r="AZ233" s="11">
        <v>4</v>
      </c>
      <c r="BA233" s="11">
        <v>9</v>
      </c>
      <c r="BB233" s="11">
        <f t="shared" si="115"/>
        <v>228</v>
      </c>
      <c r="BC233" s="11">
        <v>0</v>
      </c>
      <c r="BD233" s="11">
        <v>0</v>
      </c>
      <c r="BE233" s="11">
        <f t="shared" si="120"/>
        <v>228</v>
      </c>
      <c r="BF233" s="11">
        <v>0</v>
      </c>
      <c r="BG233" s="11">
        <v>1</v>
      </c>
      <c r="BH233" s="12">
        <f t="shared" si="116"/>
        <v>22.800000000000054</v>
      </c>
      <c r="BI233" s="13">
        <v>0</v>
      </c>
      <c r="BJ233" s="13">
        <v>0</v>
      </c>
      <c r="BK233" s="11">
        <f t="shared" si="117"/>
        <v>228</v>
      </c>
      <c r="BL233" s="11">
        <v>0</v>
      </c>
      <c r="BM233" s="11">
        <v>0</v>
      </c>
      <c r="BN233" s="11">
        <f t="shared" si="118"/>
        <v>228</v>
      </c>
      <c r="BO233" s="11">
        <v>10</v>
      </c>
      <c r="BP233" s="11">
        <v>10</v>
      </c>
      <c r="BQ233" s="11">
        <f t="shared" si="119"/>
        <v>228</v>
      </c>
      <c r="BR233" s="11">
        <v>10</v>
      </c>
      <c r="BS233" s="11">
        <v>10</v>
      </c>
    </row>
    <row r="234" spans="1:71" ht="10.8" thickBot="1" x14ac:dyDescent="0.25">
      <c r="A234" s="30">
        <v>230</v>
      </c>
      <c r="B234" s="31">
        <f>'Saisie des participants'!B233</f>
        <v>0</v>
      </c>
      <c r="C234" s="31">
        <f>'Saisie des participants'!C233</f>
        <v>0</v>
      </c>
      <c r="D234" s="31" t="str">
        <f>'Saisie des participants'!A233</f>
        <v>Féminin</v>
      </c>
      <c r="E234" s="32">
        <f>'Saisie des participants'!I233</f>
        <v>0</v>
      </c>
      <c r="F234" s="27"/>
      <c r="G234" s="28"/>
      <c r="H234" s="28"/>
      <c r="I234" s="28"/>
      <c r="J234" s="28">
        <f t="shared" si="92"/>
        <v>0</v>
      </c>
      <c r="K234" s="33">
        <f t="shared" si="93"/>
        <v>0</v>
      </c>
      <c r="L234" s="33">
        <f t="shared" si="94"/>
        <v>0</v>
      </c>
      <c r="M234" s="33">
        <f t="shared" si="95"/>
        <v>0</v>
      </c>
      <c r="N234" s="33">
        <f t="shared" si="96"/>
        <v>0</v>
      </c>
      <c r="O234" s="33">
        <f t="shared" si="97"/>
        <v>0</v>
      </c>
      <c r="P234" s="28"/>
      <c r="Q234" s="4">
        <f t="shared" si="101"/>
        <v>0</v>
      </c>
      <c r="R234" s="28"/>
      <c r="S234" s="28">
        <f t="shared" si="102"/>
        <v>0</v>
      </c>
      <c r="T234" s="29"/>
      <c r="U234" s="110">
        <f t="shared" si="103"/>
        <v>0</v>
      </c>
      <c r="V234" s="110">
        <f t="shared" si="104"/>
        <v>0</v>
      </c>
      <c r="W234" s="110">
        <f t="shared" si="105"/>
        <v>0</v>
      </c>
      <c r="X234" s="110">
        <f t="shared" si="106"/>
        <v>0</v>
      </c>
      <c r="Y234" s="110">
        <f t="shared" si="107"/>
        <v>0</v>
      </c>
      <c r="Z234" s="110">
        <f t="shared" si="108"/>
        <v>0</v>
      </c>
      <c r="AA234" s="110">
        <f t="shared" si="109"/>
        <v>0</v>
      </c>
      <c r="AB234" s="110">
        <f t="shared" si="110"/>
        <v>0</v>
      </c>
      <c r="AC234" s="110">
        <f t="shared" si="111"/>
        <v>0</v>
      </c>
      <c r="AD234" s="110">
        <f t="shared" si="112"/>
        <v>0</v>
      </c>
      <c r="AE234" s="28"/>
      <c r="AF234" s="28"/>
      <c r="AG234" s="28"/>
      <c r="AH234" s="28"/>
      <c r="AI234" s="28"/>
      <c r="AJ234" s="100"/>
      <c r="AK234" s="24">
        <f t="shared" si="98"/>
        <v>0</v>
      </c>
      <c r="AL234" s="24">
        <f t="shared" si="99"/>
        <v>0</v>
      </c>
      <c r="AM234" s="107">
        <f t="shared" si="113"/>
        <v>0</v>
      </c>
      <c r="AN234" s="108">
        <f t="shared" si="100"/>
        <v>0</v>
      </c>
      <c r="AO234" s="131">
        <f>RANK(AN234,AN5:AN302,0)</f>
        <v>1</v>
      </c>
      <c r="AP234" s="104"/>
      <c r="AY234" s="11">
        <f t="shared" si="114"/>
        <v>229</v>
      </c>
      <c r="AZ234" s="11">
        <v>4</v>
      </c>
      <c r="BA234" s="11">
        <v>9</v>
      </c>
      <c r="BB234" s="11">
        <f t="shared" si="115"/>
        <v>229</v>
      </c>
      <c r="BC234" s="11">
        <v>0</v>
      </c>
      <c r="BD234" s="11">
        <v>0</v>
      </c>
      <c r="BE234" s="11">
        <f t="shared" si="120"/>
        <v>229</v>
      </c>
      <c r="BF234" s="11">
        <v>0</v>
      </c>
      <c r="BG234" s="11">
        <v>1</v>
      </c>
      <c r="BH234" s="12">
        <f t="shared" si="116"/>
        <v>22.900000000000055</v>
      </c>
      <c r="BI234" s="13">
        <v>0</v>
      </c>
      <c r="BJ234" s="13">
        <v>0</v>
      </c>
      <c r="BK234" s="11">
        <f t="shared" si="117"/>
        <v>229</v>
      </c>
      <c r="BL234" s="11">
        <v>0</v>
      </c>
      <c r="BM234" s="11">
        <v>0</v>
      </c>
      <c r="BN234" s="11">
        <f t="shared" si="118"/>
        <v>229</v>
      </c>
      <c r="BO234" s="11">
        <v>10</v>
      </c>
      <c r="BP234" s="11">
        <v>10</v>
      </c>
      <c r="BQ234" s="11">
        <f t="shared" si="119"/>
        <v>229</v>
      </c>
      <c r="BR234" s="11">
        <v>10</v>
      </c>
      <c r="BS234" s="11">
        <v>10</v>
      </c>
    </row>
    <row r="235" spans="1:71" ht="10.8" thickBot="1" x14ac:dyDescent="0.25">
      <c r="A235" s="30">
        <v>231</v>
      </c>
      <c r="B235" s="31">
        <f>'Saisie des participants'!B234</f>
        <v>0</v>
      </c>
      <c r="C235" s="31">
        <f>'Saisie des participants'!C234</f>
        <v>0</v>
      </c>
      <c r="D235" s="31" t="str">
        <f>'Saisie des participants'!A234</f>
        <v>Féminin</v>
      </c>
      <c r="E235" s="32">
        <f>'Saisie des participants'!I234</f>
        <v>0</v>
      </c>
      <c r="F235" s="27"/>
      <c r="G235" s="28"/>
      <c r="H235" s="28"/>
      <c r="I235" s="28"/>
      <c r="J235" s="28">
        <f t="shared" si="92"/>
        <v>0</v>
      </c>
      <c r="K235" s="33">
        <f t="shared" si="93"/>
        <v>0</v>
      </c>
      <c r="L235" s="33">
        <f t="shared" si="94"/>
        <v>0</v>
      </c>
      <c r="M235" s="33">
        <f t="shared" si="95"/>
        <v>0</v>
      </c>
      <c r="N235" s="33">
        <f t="shared" si="96"/>
        <v>0</v>
      </c>
      <c r="O235" s="33">
        <f t="shared" si="97"/>
        <v>0</v>
      </c>
      <c r="P235" s="28"/>
      <c r="Q235" s="4">
        <f t="shared" si="101"/>
        <v>0</v>
      </c>
      <c r="R235" s="28"/>
      <c r="S235" s="28">
        <f t="shared" si="102"/>
        <v>0</v>
      </c>
      <c r="T235" s="29"/>
      <c r="U235" s="110">
        <f t="shared" si="103"/>
        <v>0</v>
      </c>
      <c r="V235" s="110">
        <f t="shared" si="104"/>
        <v>0</v>
      </c>
      <c r="W235" s="110">
        <f t="shared" si="105"/>
        <v>0</v>
      </c>
      <c r="X235" s="110">
        <f t="shared" si="106"/>
        <v>0</v>
      </c>
      <c r="Y235" s="110">
        <f t="shared" si="107"/>
        <v>0</v>
      </c>
      <c r="Z235" s="110">
        <f t="shared" si="108"/>
        <v>0</v>
      </c>
      <c r="AA235" s="110">
        <f t="shared" si="109"/>
        <v>0</v>
      </c>
      <c r="AB235" s="110">
        <f t="shared" si="110"/>
        <v>0</v>
      </c>
      <c r="AC235" s="110">
        <f t="shared" si="111"/>
        <v>0</v>
      </c>
      <c r="AD235" s="110">
        <f t="shared" si="112"/>
        <v>0</v>
      </c>
      <c r="AE235" s="28"/>
      <c r="AF235" s="28"/>
      <c r="AG235" s="28"/>
      <c r="AH235" s="28"/>
      <c r="AI235" s="28"/>
      <c r="AJ235" s="100"/>
      <c r="AK235" s="24">
        <f t="shared" si="98"/>
        <v>0</v>
      </c>
      <c r="AL235" s="24">
        <f t="shared" si="99"/>
        <v>0</v>
      </c>
      <c r="AM235" s="107">
        <f t="shared" si="113"/>
        <v>0</v>
      </c>
      <c r="AN235" s="108">
        <f t="shared" si="100"/>
        <v>0</v>
      </c>
      <c r="AO235" s="131">
        <f>RANK(AN235,AN5:AN302,0)</f>
        <v>1</v>
      </c>
      <c r="AP235" s="104"/>
      <c r="AY235" s="11">
        <f t="shared" si="114"/>
        <v>230</v>
      </c>
      <c r="AZ235" s="11">
        <v>4</v>
      </c>
      <c r="BA235" s="11">
        <v>9</v>
      </c>
      <c r="BB235" s="11">
        <f t="shared" si="115"/>
        <v>230</v>
      </c>
      <c r="BC235" s="11">
        <v>0</v>
      </c>
      <c r="BD235" s="11">
        <v>0</v>
      </c>
      <c r="BE235" s="11">
        <f t="shared" si="120"/>
        <v>230</v>
      </c>
      <c r="BF235" s="11">
        <v>0</v>
      </c>
      <c r="BG235" s="11">
        <v>1</v>
      </c>
      <c r="BH235" s="12">
        <f t="shared" si="116"/>
        <v>23.000000000000057</v>
      </c>
      <c r="BI235" s="13">
        <v>0</v>
      </c>
      <c r="BJ235" s="13">
        <v>0</v>
      </c>
      <c r="BK235" s="11">
        <f t="shared" si="117"/>
        <v>230</v>
      </c>
      <c r="BL235" s="11">
        <v>0</v>
      </c>
      <c r="BM235" s="11">
        <v>0</v>
      </c>
      <c r="BN235" s="11">
        <f t="shared" si="118"/>
        <v>230</v>
      </c>
      <c r="BO235" s="11">
        <v>10</v>
      </c>
      <c r="BP235" s="11">
        <v>10</v>
      </c>
      <c r="BQ235" s="11">
        <f t="shared" si="119"/>
        <v>230</v>
      </c>
      <c r="BR235" s="11">
        <v>10</v>
      </c>
      <c r="BS235" s="11">
        <v>10</v>
      </c>
    </row>
    <row r="236" spans="1:71" ht="10.8" thickBot="1" x14ac:dyDescent="0.25">
      <c r="A236" s="30">
        <v>232</v>
      </c>
      <c r="B236" s="31">
        <f>'Saisie des participants'!B235</f>
        <v>0</v>
      </c>
      <c r="C236" s="31">
        <f>'Saisie des participants'!C235</f>
        <v>0</v>
      </c>
      <c r="D236" s="31" t="str">
        <f>'Saisie des participants'!A235</f>
        <v>Féminin</v>
      </c>
      <c r="E236" s="32">
        <f>'Saisie des participants'!I235</f>
        <v>0</v>
      </c>
      <c r="F236" s="27"/>
      <c r="G236" s="28"/>
      <c r="H236" s="28"/>
      <c r="I236" s="28"/>
      <c r="J236" s="28">
        <f t="shared" si="92"/>
        <v>0</v>
      </c>
      <c r="K236" s="33">
        <f t="shared" si="93"/>
        <v>0</v>
      </c>
      <c r="L236" s="33">
        <f t="shared" si="94"/>
        <v>0</v>
      </c>
      <c r="M236" s="33">
        <f t="shared" si="95"/>
        <v>0</v>
      </c>
      <c r="N236" s="33">
        <f t="shared" si="96"/>
        <v>0</v>
      </c>
      <c r="O236" s="33">
        <f t="shared" si="97"/>
        <v>0</v>
      </c>
      <c r="P236" s="28"/>
      <c r="Q236" s="4">
        <f t="shared" si="101"/>
        <v>0</v>
      </c>
      <c r="R236" s="28"/>
      <c r="S236" s="28">
        <f t="shared" si="102"/>
        <v>0</v>
      </c>
      <c r="T236" s="29"/>
      <c r="U236" s="110">
        <f t="shared" si="103"/>
        <v>0</v>
      </c>
      <c r="V236" s="110">
        <f t="shared" si="104"/>
        <v>0</v>
      </c>
      <c r="W236" s="110">
        <f t="shared" si="105"/>
        <v>0</v>
      </c>
      <c r="X236" s="110">
        <f t="shared" si="106"/>
        <v>0</v>
      </c>
      <c r="Y236" s="110">
        <f t="shared" si="107"/>
        <v>0</v>
      </c>
      <c r="Z236" s="110">
        <f t="shared" si="108"/>
        <v>0</v>
      </c>
      <c r="AA236" s="110">
        <f t="shared" si="109"/>
        <v>0</v>
      </c>
      <c r="AB236" s="110">
        <f t="shared" si="110"/>
        <v>0</v>
      </c>
      <c r="AC236" s="110">
        <f t="shared" si="111"/>
        <v>0</v>
      </c>
      <c r="AD236" s="110">
        <f t="shared" si="112"/>
        <v>0</v>
      </c>
      <c r="AE236" s="28"/>
      <c r="AF236" s="28"/>
      <c r="AG236" s="28"/>
      <c r="AH236" s="28"/>
      <c r="AI236" s="28"/>
      <c r="AJ236" s="100"/>
      <c r="AK236" s="24">
        <f t="shared" si="98"/>
        <v>0</v>
      </c>
      <c r="AL236" s="24">
        <f t="shared" si="99"/>
        <v>0</v>
      </c>
      <c r="AM236" s="107">
        <f t="shared" si="113"/>
        <v>0</v>
      </c>
      <c r="AN236" s="108">
        <f t="shared" si="100"/>
        <v>0</v>
      </c>
      <c r="AO236" s="131">
        <f>RANK(AN236,AN5:AN302,0)</f>
        <v>1</v>
      </c>
      <c r="AP236" s="104"/>
      <c r="AY236" s="11">
        <f t="shared" si="114"/>
        <v>231</v>
      </c>
      <c r="AZ236" s="11">
        <v>5</v>
      </c>
      <c r="BA236" s="11">
        <v>9</v>
      </c>
      <c r="BB236" s="11">
        <f t="shared" si="115"/>
        <v>231</v>
      </c>
      <c r="BC236" s="11">
        <v>0</v>
      </c>
      <c r="BD236" s="11">
        <v>0</v>
      </c>
      <c r="BE236" s="11">
        <f t="shared" si="120"/>
        <v>231</v>
      </c>
      <c r="BF236" s="11">
        <v>0</v>
      </c>
      <c r="BG236" s="11">
        <v>1</v>
      </c>
      <c r="BH236" s="12">
        <f t="shared" si="116"/>
        <v>23.100000000000058</v>
      </c>
      <c r="BI236" s="13">
        <v>0</v>
      </c>
      <c r="BJ236" s="13">
        <v>0</v>
      </c>
      <c r="BK236" s="11">
        <f t="shared" si="117"/>
        <v>231</v>
      </c>
      <c r="BL236" s="11">
        <v>0</v>
      </c>
      <c r="BM236" s="11">
        <v>0</v>
      </c>
      <c r="BN236" s="11">
        <f t="shared" si="118"/>
        <v>231</v>
      </c>
      <c r="BO236" s="11">
        <v>10</v>
      </c>
      <c r="BP236" s="11">
        <v>10</v>
      </c>
      <c r="BQ236" s="11">
        <f t="shared" si="119"/>
        <v>231</v>
      </c>
      <c r="BR236" s="11">
        <v>10</v>
      </c>
      <c r="BS236" s="11">
        <v>10</v>
      </c>
    </row>
    <row r="237" spans="1:71" ht="10.8" thickBot="1" x14ac:dyDescent="0.25">
      <c r="A237" s="30">
        <v>233</v>
      </c>
      <c r="B237" s="31">
        <f>'Saisie des participants'!B236</f>
        <v>0</v>
      </c>
      <c r="C237" s="31">
        <f>'Saisie des participants'!C236</f>
        <v>0</v>
      </c>
      <c r="D237" s="31" t="str">
        <f>'Saisie des participants'!A236</f>
        <v>Féminin</v>
      </c>
      <c r="E237" s="32">
        <f>'Saisie des participants'!I236</f>
        <v>0</v>
      </c>
      <c r="F237" s="27"/>
      <c r="G237" s="28"/>
      <c r="H237" s="28"/>
      <c r="I237" s="28"/>
      <c r="J237" s="28">
        <f t="shared" si="92"/>
        <v>0</v>
      </c>
      <c r="K237" s="33">
        <f t="shared" si="93"/>
        <v>0</v>
      </c>
      <c r="L237" s="33">
        <f t="shared" si="94"/>
        <v>0</v>
      </c>
      <c r="M237" s="33">
        <f t="shared" si="95"/>
        <v>0</v>
      </c>
      <c r="N237" s="33">
        <f t="shared" si="96"/>
        <v>0</v>
      </c>
      <c r="O237" s="33">
        <f t="shared" si="97"/>
        <v>0</v>
      </c>
      <c r="P237" s="28"/>
      <c r="Q237" s="4">
        <f t="shared" si="101"/>
        <v>0</v>
      </c>
      <c r="R237" s="28"/>
      <c r="S237" s="28">
        <f t="shared" si="102"/>
        <v>0</v>
      </c>
      <c r="T237" s="29"/>
      <c r="U237" s="110">
        <f t="shared" si="103"/>
        <v>0</v>
      </c>
      <c r="V237" s="110">
        <f t="shared" si="104"/>
        <v>0</v>
      </c>
      <c r="W237" s="110">
        <f t="shared" si="105"/>
        <v>0</v>
      </c>
      <c r="X237" s="110">
        <f t="shared" si="106"/>
        <v>0</v>
      </c>
      <c r="Y237" s="110">
        <f t="shared" si="107"/>
        <v>0</v>
      </c>
      <c r="Z237" s="110">
        <f t="shared" si="108"/>
        <v>0</v>
      </c>
      <c r="AA237" s="110">
        <f t="shared" si="109"/>
        <v>0</v>
      </c>
      <c r="AB237" s="110">
        <f t="shared" si="110"/>
        <v>0</v>
      </c>
      <c r="AC237" s="110">
        <f t="shared" si="111"/>
        <v>0</v>
      </c>
      <c r="AD237" s="110">
        <f t="shared" si="112"/>
        <v>0</v>
      </c>
      <c r="AE237" s="28"/>
      <c r="AF237" s="28"/>
      <c r="AG237" s="28"/>
      <c r="AH237" s="28"/>
      <c r="AI237" s="28"/>
      <c r="AJ237" s="100"/>
      <c r="AK237" s="24">
        <f t="shared" si="98"/>
        <v>0</v>
      </c>
      <c r="AL237" s="24">
        <f t="shared" si="99"/>
        <v>0</v>
      </c>
      <c r="AM237" s="107">
        <f t="shared" si="113"/>
        <v>0</v>
      </c>
      <c r="AN237" s="108">
        <f t="shared" si="100"/>
        <v>0</v>
      </c>
      <c r="AO237" s="131">
        <f>RANK(AN237,AN5:AN302,0)</f>
        <v>1</v>
      </c>
      <c r="AP237" s="104"/>
      <c r="AY237" s="11">
        <f t="shared" si="114"/>
        <v>232</v>
      </c>
      <c r="AZ237" s="11">
        <v>5</v>
      </c>
      <c r="BA237" s="11">
        <v>9</v>
      </c>
      <c r="BB237" s="11">
        <f t="shared" si="115"/>
        <v>232</v>
      </c>
      <c r="BC237" s="11">
        <v>0</v>
      </c>
      <c r="BD237" s="11">
        <v>0</v>
      </c>
      <c r="BE237" s="11">
        <f t="shared" si="120"/>
        <v>232</v>
      </c>
      <c r="BF237" s="11">
        <v>0</v>
      </c>
      <c r="BG237" s="11">
        <v>1</v>
      </c>
      <c r="BH237" s="12">
        <f t="shared" si="116"/>
        <v>23.20000000000006</v>
      </c>
      <c r="BI237" s="13">
        <v>0</v>
      </c>
      <c r="BJ237" s="13">
        <v>0</v>
      </c>
      <c r="BK237" s="11">
        <f t="shared" si="117"/>
        <v>232</v>
      </c>
      <c r="BL237" s="11">
        <v>0</v>
      </c>
      <c r="BM237" s="11">
        <v>0</v>
      </c>
      <c r="BN237" s="11">
        <f t="shared" si="118"/>
        <v>232</v>
      </c>
      <c r="BO237" s="11">
        <v>10</v>
      </c>
      <c r="BP237" s="11">
        <v>10</v>
      </c>
      <c r="BQ237" s="11">
        <f t="shared" si="119"/>
        <v>232</v>
      </c>
      <c r="BR237" s="11">
        <v>10</v>
      </c>
      <c r="BS237" s="11">
        <v>10</v>
      </c>
    </row>
    <row r="238" spans="1:71" ht="10.8" thickBot="1" x14ac:dyDescent="0.25">
      <c r="A238" s="30">
        <v>234</v>
      </c>
      <c r="B238" s="31">
        <f>'Saisie des participants'!B237</f>
        <v>0</v>
      </c>
      <c r="C238" s="31">
        <f>'Saisie des participants'!C237</f>
        <v>0</v>
      </c>
      <c r="D238" s="31" t="str">
        <f>'Saisie des participants'!A237</f>
        <v>Féminin</v>
      </c>
      <c r="E238" s="32">
        <f>'Saisie des participants'!I237</f>
        <v>0</v>
      </c>
      <c r="F238" s="27"/>
      <c r="G238" s="28"/>
      <c r="H238" s="28"/>
      <c r="I238" s="28"/>
      <c r="J238" s="28">
        <f t="shared" si="92"/>
        <v>0</v>
      </c>
      <c r="K238" s="33">
        <f t="shared" si="93"/>
        <v>0</v>
      </c>
      <c r="L238" s="33">
        <f t="shared" si="94"/>
        <v>0</v>
      </c>
      <c r="M238" s="33">
        <f t="shared" si="95"/>
        <v>0</v>
      </c>
      <c r="N238" s="33">
        <f t="shared" si="96"/>
        <v>0</v>
      </c>
      <c r="O238" s="33">
        <f t="shared" si="97"/>
        <v>0</v>
      </c>
      <c r="P238" s="28"/>
      <c r="Q238" s="4">
        <f t="shared" si="101"/>
        <v>0</v>
      </c>
      <c r="R238" s="28"/>
      <c r="S238" s="28">
        <f t="shared" si="102"/>
        <v>0</v>
      </c>
      <c r="T238" s="29"/>
      <c r="U238" s="110">
        <f t="shared" si="103"/>
        <v>0</v>
      </c>
      <c r="V238" s="110">
        <f t="shared" si="104"/>
        <v>0</v>
      </c>
      <c r="W238" s="110">
        <f t="shared" si="105"/>
        <v>0</v>
      </c>
      <c r="X238" s="110">
        <f t="shared" si="106"/>
        <v>0</v>
      </c>
      <c r="Y238" s="110">
        <f t="shared" si="107"/>
        <v>0</v>
      </c>
      <c r="Z238" s="110">
        <f t="shared" si="108"/>
        <v>0</v>
      </c>
      <c r="AA238" s="110">
        <f t="shared" si="109"/>
        <v>0</v>
      </c>
      <c r="AB238" s="110">
        <f t="shared" si="110"/>
        <v>0</v>
      </c>
      <c r="AC238" s="110">
        <f t="shared" si="111"/>
        <v>0</v>
      </c>
      <c r="AD238" s="110">
        <f t="shared" si="112"/>
        <v>0</v>
      </c>
      <c r="AE238" s="28"/>
      <c r="AF238" s="28"/>
      <c r="AG238" s="28"/>
      <c r="AH238" s="28"/>
      <c r="AI238" s="28"/>
      <c r="AJ238" s="100"/>
      <c r="AK238" s="24">
        <f t="shared" si="98"/>
        <v>0</v>
      </c>
      <c r="AL238" s="24">
        <f t="shared" si="99"/>
        <v>0</v>
      </c>
      <c r="AM238" s="107">
        <f t="shared" si="113"/>
        <v>0</v>
      </c>
      <c r="AN238" s="108">
        <f t="shared" si="100"/>
        <v>0</v>
      </c>
      <c r="AO238" s="131">
        <f>RANK(AN238,AN5:AN302,0)</f>
        <v>1</v>
      </c>
      <c r="AP238" s="104"/>
      <c r="AY238" s="11">
        <f t="shared" si="114"/>
        <v>233</v>
      </c>
      <c r="AZ238" s="11">
        <v>5</v>
      </c>
      <c r="BA238" s="11">
        <v>9</v>
      </c>
      <c r="BB238" s="11">
        <f t="shared" si="115"/>
        <v>233</v>
      </c>
      <c r="BC238" s="11">
        <v>0</v>
      </c>
      <c r="BD238" s="11">
        <v>0</v>
      </c>
      <c r="BE238" s="11">
        <f t="shared" si="120"/>
        <v>233</v>
      </c>
      <c r="BF238" s="11">
        <v>0</v>
      </c>
      <c r="BG238" s="11">
        <v>2</v>
      </c>
      <c r="BH238" s="12">
        <f t="shared" si="116"/>
        <v>23.300000000000061</v>
      </c>
      <c r="BI238" s="13">
        <v>0</v>
      </c>
      <c r="BJ238" s="13">
        <v>0</v>
      </c>
      <c r="BK238" s="11">
        <f t="shared" si="117"/>
        <v>233</v>
      </c>
      <c r="BL238" s="11">
        <v>0</v>
      </c>
      <c r="BM238" s="11">
        <v>0</v>
      </c>
      <c r="BN238" s="11">
        <f t="shared" si="118"/>
        <v>233</v>
      </c>
      <c r="BO238" s="11">
        <v>10</v>
      </c>
      <c r="BP238" s="11">
        <v>10</v>
      </c>
      <c r="BQ238" s="11">
        <f t="shared" si="119"/>
        <v>233</v>
      </c>
      <c r="BR238" s="11">
        <v>10</v>
      </c>
      <c r="BS238" s="11">
        <v>10</v>
      </c>
    </row>
    <row r="239" spans="1:71" ht="10.8" thickBot="1" x14ac:dyDescent="0.25">
      <c r="A239" s="30">
        <v>235</v>
      </c>
      <c r="B239" s="31">
        <f>'Saisie des participants'!B238</f>
        <v>0</v>
      </c>
      <c r="C239" s="31">
        <f>'Saisie des participants'!C238</f>
        <v>0</v>
      </c>
      <c r="D239" s="31" t="str">
        <f>'Saisie des participants'!A238</f>
        <v>Féminin</v>
      </c>
      <c r="E239" s="32">
        <f>'Saisie des participants'!I238</f>
        <v>0</v>
      </c>
      <c r="F239" s="27"/>
      <c r="G239" s="28"/>
      <c r="H239" s="28"/>
      <c r="I239" s="28"/>
      <c r="J239" s="28">
        <f t="shared" si="92"/>
        <v>0</v>
      </c>
      <c r="K239" s="33">
        <f t="shared" si="93"/>
        <v>0</v>
      </c>
      <c r="L239" s="33">
        <f t="shared" si="94"/>
        <v>0</v>
      </c>
      <c r="M239" s="33">
        <f t="shared" si="95"/>
        <v>0</v>
      </c>
      <c r="N239" s="33">
        <f t="shared" si="96"/>
        <v>0</v>
      </c>
      <c r="O239" s="33">
        <f t="shared" si="97"/>
        <v>0</v>
      </c>
      <c r="P239" s="28"/>
      <c r="Q239" s="4">
        <f t="shared" si="101"/>
        <v>0</v>
      </c>
      <c r="R239" s="28"/>
      <c r="S239" s="28">
        <f t="shared" si="102"/>
        <v>0</v>
      </c>
      <c r="T239" s="29"/>
      <c r="U239" s="110">
        <f t="shared" si="103"/>
        <v>0</v>
      </c>
      <c r="V239" s="110">
        <f t="shared" si="104"/>
        <v>0</v>
      </c>
      <c r="W239" s="110">
        <f t="shared" si="105"/>
        <v>0</v>
      </c>
      <c r="X239" s="110">
        <f t="shared" si="106"/>
        <v>0</v>
      </c>
      <c r="Y239" s="110">
        <f t="shared" si="107"/>
        <v>0</v>
      </c>
      <c r="Z239" s="110">
        <f t="shared" si="108"/>
        <v>0</v>
      </c>
      <c r="AA239" s="110">
        <f t="shared" si="109"/>
        <v>0</v>
      </c>
      <c r="AB239" s="110">
        <f t="shared" si="110"/>
        <v>0</v>
      </c>
      <c r="AC239" s="110">
        <f t="shared" si="111"/>
        <v>0</v>
      </c>
      <c r="AD239" s="110">
        <f t="shared" si="112"/>
        <v>0</v>
      </c>
      <c r="AE239" s="28"/>
      <c r="AF239" s="28"/>
      <c r="AG239" s="28"/>
      <c r="AH239" s="28"/>
      <c r="AI239" s="28"/>
      <c r="AJ239" s="100"/>
      <c r="AK239" s="24">
        <f t="shared" si="98"/>
        <v>0</v>
      </c>
      <c r="AL239" s="24">
        <f t="shared" si="99"/>
        <v>0</v>
      </c>
      <c r="AM239" s="107">
        <f t="shared" si="113"/>
        <v>0</v>
      </c>
      <c r="AN239" s="108">
        <f t="shared" si="100"/>
        <v>0</v>
      </c>
      <c r="AO239" s="131">
        <f>RANK(AN239,AN5:AN302,0)</f>
        <v>1</v>
      </c>
      <c r="AP239" s="104"/>
      <c r="AY239" s="11">
        <f t="shared" si="114"/>
        <v>234</v>
      </c>
      <c r="AZ239" s="11">
        <v>6</v>
      </c>
      <c r="BA239" s="11">
        <v>9</v>
      </c>
      <c r="BB239" s="11">
        <f t="shared" si="115"/>
        <v>234</v>
      </c>
      <c r="BC239" s="11">
        <v>0</v>
      </c>
      <c r="BD239" s="11">
        <v>0</v>
      </c>
      <c r="BE239" s="11">
        <f t="shared" si="120"/>
        <v>234</v>
      </c>
      <c r="BF239" s="11">
        <v>0</v>
      </c>
      <c r="BG239" s="11">
        <v>2</v>
      </c>
      <c r="BH239" s="12">
        <f t="shared" si="116"/>
        <v>23.400000000000063</v>
      </c>
      <c r="BI239" s="13">
        <v>0</v>
      </c>
      <c r="BJ239" s="13">
        <v>0</v>
      </c>
      <c r="BK239" s="11">
        <f t="shared" si="117"/>
        <v>234</v>
      </c>
      <c r="BL239" s="11">
        <v>0</v>
      </c>
      <c r="BM239" s="11">
        <v>0</v>
      </c>
      <c r="BN239" s="11">
        <f t="shared" si="118"/>
        <v>234</v>
      </c>
      <c r="BO239" s="11">
        <v>10</v>
      </c>
      <c r="BP239" s="11">
        <v>10</v>
      </c>
      <c r="BQ239" s="11">
        <f t="shared" si="119"/>
        <v>234</v>
      </c>
      <c r="BR239" s="11">
        <v>10</v>
      </c>
      <c r="BS239" s="11">
        <v>10</v>
      </c>
    </row>
    <row r="240" spans="1:71" ht="10.8" thickBot="1" x14ac:dyDescent="0.25">
      <c r="A240" s="30">
        <v>236</v>
      </c>
      <c r="B240" s="31">
        <f>'Saisie des participants'!B239</f>
        <v>0</v>
      </c>
      <c r="C240" s="31">
        <f>'Saisie des participants'!C239</f>
        <v>0</v>
      </c>
      <c r="D240" s="31" t="str">
        <f>'Saisie des participants'!A239</f>
        <v>Féminin</v>
      </c>
      <c r="E240" s="32">
        <f>'Saisie des participants'!I239</f>
        <v>0</v>
      </c>
      <c r="F240" s="27"/>
      <c r="G240" s="28"/>
      <c r="H240" s="28"/>
      <c r="I240" s="28"/>
      <c r="J240" s="28">
        <f t="shared" si="92"/>
        <v>0</v>
      </c>
      <c r="K240" s="33">
        <f t="shared" si="93"/>
        <v>0</v>
      </c>
      <c r="L240" s="33">
        <f t="shared" si="94"/>
        <v>0</v>
      </c>
      <c r="M240" s="33">
        <f t="shared" si="95"/>
        <v>0</v>
      </c>
      <c r="N240" s="33">
        <f t="shared" si="96"/>
        <v>0</v>
      </c>
      <c r="O240" s="33">
        <f t="shared" si="97"/>
        <v>0</v>
      </c>
      <c r="P240" s="28"/>
      <c r="Q240" s="4">
        <f t="shared" si="101"/>
        <v>0</v>
      </c>
      <c r="R240" s="28"/>
      <c r="S240" s="28">
        <f t="shared" si="102"/>
        <v>0</v>
      </c>
      <c r="T240" s="29"/>
      <c r="U240" s="110">
        <f t="shared" si="103"/>
        <v>0</v>
      </c>
      <c r="V240" s="110">
        <f t="shared" si="104"/>
        <v>0</v>
      </c>
      <c r="W240" s="110">
        <f t="shared" si="105"/>
        <v>0</v>
      </c>
      <c r="X240" s="110">
        <f t="shared" si="106"/>
        <v>0</v>
      </c>
      <c r="Y240" s="110">
        <f t="shared" si="107"/>
        <v>0</v>
      </c>
      <c r="Z240" s="110">
        <f t="shared" si="108"/>
        <v>0</v>
      </c>
      <c r="AA240" s="110">
        <f t="shared" si="109"/>
        <v>0</v>
      </c>
      <c r="AB240" s="110">
        <f t="shared" si="110"/>
        <v>0</v>
      </c>
      <c r="AC240" s="110">
        <f t="shared" si="111"/>
        <v>0</v>
      </c>
      <c r="AD240" s="110">
        <f t="shared" si="112"/>
        <v>0</v>
      </c>
      <c r="AE240" s="28"/>
      <c r="AF240" s="28"/>
      <c r="AG240" s="28"/>
      <c r="AH240" s="28"/>
      <c r="AI240" s="28"/>
      <c r="AJ240" s="100"/>
      <c r="AK240" s="24">
        <f t="shared" si="98"/>
        <v>0</v>
      </c>
      <c r="AL240" s="24">
        <f t="shared" si="99"/>
        <v>0</v>
      </c>
      <c r="AM240" s="107">
        <f t="shared" si="113"/>
        <v>0</v>
      </c>
      <c r="AN240" s="108">
        <f t="shared" si="100"/>
        <v>0</v>
      </c>
      <c r="AO240" s="131">
        <f>RANK(AN240,AN5:AN302,0)</f>
        <v>1</v>
      </c>
      <c r="AP240" s="104"/>
      <c r="AY240" s="11">
        <f t="shared" si="114"/>
        <v>235</v>
      </c>
      <c r="AZ240" s="11">
        <v>6</v>
      </c>
      <c r="BA240" s="11">
        <v>9</v>
      </c>
      <c r="BB240" s="11">
        <f t="shared" si="115"/>
        <v>235</v>
      </c>
      <c r="BC240" s="11">
        <v>0</v>
      </c>
      <c r="BD240" s="11">
        <v>0</v>
      </c>
      <c r="BE240" s="11">
        <f t="shared" si="120"/>
        <v>235</v>
      </c>
      <c r="BF240" s="11">
        <v>0</v>
      </c>
      <c r="BG240" s="11">
        <v>2</v>
      </c>
      <c r="BH240" s="12">
        <f t="shared" si="116"/>
        <v>23.500000000000064</v>
      </c>
      <c r="BI240" s="13">
        <v>0</v>
      </c>
      <c r="BJ240" s="13">
        <v>0</v>
      </c>
      <c r="BK240" s="11">
        <f t="shared" si="117"/>
        <v>235</v>
      </c>
      <c r="BL240" s="11">
        <v>0</v>
      </c>
      <c r="BM240" s="11">
        <v>0</v>
      </c>
      <c r="BN240" s="11">
        <f t="shared" si="118"/>
        <v>235</v>
      </c>
      <c r="BO240" s="11">
        <v>10</v>
      </c>
      <c r="BP240" s="11">
        <v>10</v>
      </c>
      <c r="BQ240" s="11">
        <f t="shared" si="119"/>
        <v>235</v>
      </c>
      <c r="BR240" s="11">
        <v>10</v>
      </c>
      <c r="BS240" s="11">
        <v>10</v>
      </c>
    </row>
    <row r="241" spans="1:71" ht="10.8" thickBot="1" x14ac:dyDescent="0.25">
      <c r="A241" s="30">
        <v>237</v>
      </c>
      <c r="B241" s="31">
        <f>'Saisie des participants'!B240</f>
        <v>0</v>
      </c>
      <c r="C241" s="31">
        <f>'Saisie des participants'!C240</f>
        <v>0</v>
      </c>
      <c r="D241" s="31" t="str">
        <f>'Saisie des participants'!A240</f>
        <v>Féminin</v>
      </c>
      <c r="E241" s="32">
        <f>'Saisie des participants'!I240</f>
        <v>0</v>
      </c>
      <c r="F241" s="27"/>
      <c r="G241" s="28"/>
      <c r="H241" s="28"/>
      <c r="I241" s="28"/>
      <c r="J241" s="28">
        <f t="shared" si="92"/>
        <v>0</v>
      </c>
      <c r="K241" s="33">
        <f t="shared" si="93"/>
        <v>0</v>
      </c>
      <c r="L241" s="33">
        <f t="shared" si="94"/>
        <v>0</v>
      </c>
      <c r="M241" s="33">
        <f t="shared" si="95"/>
        <v>0</v>
      </c>
      <c r="N241" s="33">
        <f t="shared" si="96"/>
        <v>0</v>
      </c>
      <c r="O241" s="33">
        <f t="shared" si="97"/>
        <v>0</v>
      </c>
      <c r="P241" s="28"/>
      <c r="Q241" s="4">
        <f t="shared" si="101"/>
        <v>0</v>
      </c>
      <c r="R241" s="28"/>
      <c r="S241" s="28">
        <f t="shared" si="102"/>
        <v>0</v>
      </c>
      <c r="T241" s="29"/>
      <c r="U241" s="110">
        <f t="shared" si="103"/>
        <v>0</v>
      </c>
      <c r="V241" s="110">
        <f t="shared" si="104"/>
        <v>0</v>
      </c>
      <c r="W241" s="110">
        <f t="shared" si="105"/>
        <v>0</v>
      </c>
      <c r="X241" s="110">
        <f t="shared" si="106"/>
        <v>0</v>
      </c>
      <c r="Y241" s="110">
        <f t="shared" si="107"/>
        <v>0</v>
      </c>
      <c r="Z241" s="110">
        <f t="shared" si="108"/>
        <v>0</v>
      </c>
      <c r="AA241" s="110">
        <f t="shared" si="109"/>
        <v>0</v>
      </c>
      <c r="AB241" s="110">
        <f t="shared" si="110"/>
        <v>0</v>
      </c>
      <c r="AC241" s="110">
        <f t="shared" si="111"/>
        <v>0</v>
      </c>
      <c r="AD241" s="110">
        <f t="shared" si="112"/>
        <v>0</v>
      </c>
      <c r="AE241" s="28"/>
      <c r="AF241" s="28"/>
      <c r="AG241" s="28"/>
      <c r="AH241" s="28"/>
      <c r="AI241" s="28"/>
      <c r="AJ241" s="100"/>
      <c r="AK241" s="24">
        <f t="shared" si="98"/>
        <v>0</v>
      </c>
      <c r="AL241" s="24">
        <f t="shared" si="99"/>
        <v>0</v>
      </c>
      <c r="AM241" s="107">
        <f t="shared" si="113"/>
        <v>0</v>
      </c>
      <c r="AN241" s="108">
        <f t="shared" si="100"/>
        <v>0</v>
      </c>
      <c r="AO241" s="131">
        <f>RANK(AN241,AN5:AN302,0)</f>
        <v>1</v>
      </c>
      <c r="AP241" s="104"/>
      <c r="AY241" s="11">
        <f t="shared" si="114"/>
        <v>236</v>
      </c>
      <c r="AZ241" s="11">
        <v>7</v>
      </c>
      <c r="BA241" s="11">
        <v>9</v>
      </c>
      <c r="BB241" s="11">
        <f t="shared" si="115"/>
        <v>236</v>
      </c>
      <c r="BC241" s="11">
        <v>0</v>
      </c>
      <c r="BD241" s="11">
        <v>0</v>
      </c>
      <c r="BE241" s="11">
        <f t="shared" si="120"/>
        <v>236</v>
      </c>
      <c r="BF241" s="11">
        <v>0</v>
      </c>
      <c r="BG241" s="11">
        <v>2</v>
      </c>
      <c r="BH241" s="12">
        <f t="shared" si="116"/>
        <v>23.600000000000065</v>
      </c>
      <c r="BI241" s="13">
        <v>0</v>
      </c>
      <c r="BJ241" s="13">
        <v>0</v>
      </c>
      <c r="BK241" s="11">
        <f t="shared" si="117"/>
        <v>236</v>
      </c>
      <c r="BL241" s="11">
        <v>0</v>
      </c>
      <c r="BM241" s="11">
        <v>0</v>
      </c>
      <c r="BN241" s="11">
        <f t="shared" si="118"/>
        <v>236</v>
      </c>
      <c r="BO241" s="11">
        <v>10</v>
      </c>
      <c r="BP241" s="11">
        <v>10</v>
      </c>
      <c r="BQ241" s="11">
        <f t="shared" si="119"/>
        <v>236</v>
      </c>
      <c r="BR241" s="11">
        <v>10</v>
      </c>
      <c r="BS241" s="11">
        <v>10</v>
      </c>
    </row>
    <row r="242" spans="1:71" ht="10.8" thickBot="1" x14ac:dyDescent="0.25">
      <c r="A242" s="30">
        <v>238</v>
      </c>
      <c r="B242" s="31">
        <f>'Saisie des participants'!B241</f>
        <v>0</v>
      </c>
      <c r="C242" s="31">
        <f>'Saisie des participants'!C241</f>
        <v>0</v>
      </c>
      <c r="D242" s="31" t="str">
        <f>'Saisie des participants'!A241</f>
        <v>Féminin</v>
      </c>
      <c r="E242" s="32">
        <f>'Saisie des participants'!I241</f>
        <v>0</v>
      </c>
      <c r="F242" s="27"/>
      <c r="G242" s="28"/>
      <c r="H242" s="28"/>
      <c r="I242" s="28"/>
      <c r="J242" s="28">
        <f t="shared" si="92"/>
        <v>0</v>
      </c>
      <c r="K242" s="33">
        <f t="shared" si="93"/>
        <v>0</v>
      </c>
      <c r="L242" s="33">
        <f t="shared" si="94"/>
        <v>0</v>
      </c>
      <c r="M242" s="33">
        <f t="shared" si="95"/>
        <v>0</v>
      </c>
      <c r="N242" s="33">
        <f t="shared" si="96"/>
        <v>0</v>
      </c>
      <c r="O242" s="33">
        <f t="shared" si="97"/>
        <v>0</v>
      </c>
      <c r="P242" s="28"/>
      <c r="Q242" s="4">
        <f t="shared" si="101"/>
        <v>0</v>
      </c>
      <c r="R242" s="28"/>
      <c r="S242" s="28">
        <f t="shared" si="102"/>
        <v>0</v>
      </c>
      <c r="T242" s="29"/>
      <c r="U242" s="110">
        <f t="shared" si="103"/>
        <v>0</v>
      </c>
      <c r="V242" s="110">
        <f t="shared" si="104"/>
        <v>0</v>
      </c>
      <c r="W242" s="110">
        <f t="shared" si="105"/>
        <v>0</v>
      </c>
      <c r="X242" s="110">
        <f t="shared" si="106"/>
        <v>0</v>
      </c>
      <c r="Y242" s="110">
        <f t="shared" si="107"/>
        <v>0</v>
      </c>
      <c r="Z242" s="110">
        <f t="shared" si="108"/>
        <v>0</v>
      </c>
      <c r="AA242" s="110">
        <f t="shared" si="109"/>
        <v>0</v>
      </c>
      <c r="AB242" s="110">
        <f t="shared" si="110"/>
        <v>0</v>
      </c>
      <c r="AC242" s="110">
        <f t="shared" si="111"/>
        <v>0</v>
      </c>
      <c r="AD242" s="110">
        <f t="shared" si="112"/>
        <v>0</v>
      </c>
      <c r="AE242" s="28"/>
      <c r="AF242" s="28"/>
      <c r="AG242" s="28"/>
      <c r="AH242" s="28"/>
      <c r="AI242" s="28"/>
      <c r="AJ242" s="100"/>
      <c r="AK242" s="24">
        <f t="shared" si="98"/>
        <v>0</v>
      </c>
      <c r="AL242" s="24">
        <f t="shared" si="99"/>
        <v>0</v>
      </c>
      <c r="AM242" s="107">
        <f t="shared" si="113"/>
        <v>0</v>
      </c>
      <c r="AN242" s="108">
        <f t="shared" si="100"/>
        <v>0</v>
      </c>
      <c r="AO242" s="131">
        <f>RANK(AN242,AN5:AN302,0)</f>
        <v>1</v>
      </c>
      <c r="AP242" s="104"/>
      <c r="AY242" s="11">
        <f t="shared" si="114"/>
        <v>237</v>
      </c>
      <c r="AZ242" s="11">
        <v>7</v>
      </c>
      <c r="BA242" s="11">
        <v>9</v>
      </c>
      <c r="BB242" s="11">
        <f t="shared" si="115"/>
        <v>237</v>
      </c>
      <c r="BC242" s="11">
        <v>0</v>
      </c>
      <c r="BD242" s="11">
        <v>0</v>
      </c>
      <c r="BE242" s="11">
        <f t="shared" si="120"/>
        <v>237</v>
      </c>
      <c r="BF242" s="11">
        <v>0</v>
      </c>
      <c r="BG242" s="11">
        <v>2</v>
      </c>
      <c r="BH242" s="12">
        <f t="shared" si="116"/>
        <v>23.700000000000067</v>
      </c>
      <c r="BI242" s="13">
        <v>0</v>
      </c>
      <c r="BJ242" s="13">
        <v>0</v>
      </c>
      <c r="BK242" s="11">
        <f t="shared" si="117"/>
        <v>237</v>
      </c>
      <c r="BL242" s="11">
        <v>0</v>
      </c>
      <c r="BM242" s="11">
        <v>0</v>
      </c>
      <c r="BN242" s="11">
        <f t="shared" si="118"/>
        <v>237</v>
      </c>
      <c r="BO242" s="11">
        <v>10</v>
      </c>
      <c r="BP242" s="11">
        <v>10</v>
      </c>
      <c r="BQ242" s="11">
        <f t="shared" si="119"/>
        <v>237</v>
      </c>
      <c r="BR242" s="11">
        <v>10</v>
      </c>
      <c r="BS242" s="11">
        <v>10</v>
      </c>
    </row>
    <row r="243" spans="1:71" ht="10.8" thickBot="1" x14ac:dyDescent="0.25">
      <c r="A243" s="30">
        <v>239</v>
      </c>
      <c r="B243" s="31">
        <f>'Saisie des participants'!B242</f>
        <v>0</v>
      </c>
      <c r="C243" s="31">
        <f>'Saisie des participants'!C242</f>
        <v>0</v>
      </c>
      <c r="D243" s="31" t="str">
        <f>'Saisie des participants'!A242</f>
        <v>Féminin</v>
      </c>
      <c r="E243" s="32">
        <f>'Saisie des participants'!I242</f>
        <v>0</v>
      </c>
      <c r="F243" s="27"/>
      <c r="G243" s="28"/>
      <c r="H243" s="28"/>
      <c r="I243" s="28"/>
      <c r="J243" s="28">
        <f t="shared" si="92"/>
        <v>0</v>
      </c>
      <c r="K243" s="33">
        <f t="shared" si="93"/>
        <v>0</v>
      </c>
      <c r="L243" s="33">
        <f t="shared" si="94"/>
        <v>0</v>
      </c>
      <c r="M243" s="33">
        <f t="shared" si="95"/>
        <v>0</v>
      </c>
      <c r="N243" s="33">
        <f t="shared" si="96"/>
        <v>0</v>
      </c>
      <c r="O243" s="33">
        <f t="shared" si="97"/>
        <v>0</v>
      </c>
      <c r="P243" s="28"/>
      <c r="Q243" s="4">
        <f t="shared" si="101"/>
        <v>0</v>
      </c>
      <c r="R243" s="28"/>
      <c r="S243" s="28">
        <f t="shared" si="102"/>
        <v>0</v>
      </c>
      <c r="T243" s="29"/>
      <c r="U243" s="110">
        <f t="shared" si="103"/>
        <v>0</v>
      </c>
      <c r="V243" s="110">
        <f t="shared" si="104"/>
        <v>0</v>
      </c>
      <c r="W243" s="110">
        <f t="shared" si="105"/>
        <v>0</v>
      </c>
      <c r="X243" s="110">
        <f t="shared" si="106"/>
        <v>0</v>
      </c>
      <c r="Y243" s="110">
        <f t="shared" si="107"/>
        <v>0</v>
      </c>
      <c r="Z243" s="110">
        <f t="shared" si="108"/>
        <v>0</v>
      </c>
      <c r="AA243" s="110">
        <f t="shared" si="109"/>
        <v>0</v>
      </c>
      <c r="AB243" s="110">
        <f t="shared" si="110"/>
        <v>0</v>
      </c>
      <c r="AC243" s="110">
        <f t="shared" si="111"/>
        <v>0</v>
      </c>
      <c r="AD243" s="110">
        <f t="shared" si="112"/>
        <v>0</v>
      </c>
      <c r="AE243" s="28"/>
      <c r="AF243" s="28"/>
      <c r="AG243" s="28"/>
      <c r="AH243" s="28"/>
      <c r="AI243" s="28"/>
      <c r="AJ243" s="100"/>
      <c r="AK243" s="24">
        <f t="shared" si="98"/>
        <v>0</v>
      </c>
      <c r="AL243" s="24">
        <f t="shared" si="99"/>
        <v>0</v>
      </c>
      <c r="AM243" s="107">
        <f t="shared" si="113"/>
        <v>0</v>
      </c>
      <c r="AN243" s="108">
        <f t="shared" si="100"/>
        <v>0</v>
      </c>
      <c r="AO243" s="131">
        <f>RANK(AN243,AN5:AN302,0)</f>
        <v>1</v>
      </c>
      <c r="AP243" s="104"/>
      <c r="AY243" s="11">
        <f t="shared" si="114"/>
        <v>238</v>
      </c>
      <c r="AZ243" s="11">
        <v>7</v>
      </c>
      <c r="BA243" s="11">
        <v>9</v>
      </c>
      <c r="BB243" s="11">
        <f t="shared" si="115"/>
        <v>238</v>
      </c>
      <c r="BC243" s="11">
        <v>0</v>
      </c>
      <c r="BD243" s="11">
        <v>0</v>
      </c>
      <c r="BE243" s="11">
        <f t="shared" si="120"/>
        <v>238</v>
      </c>
      <c r="BF243" s="11">
        <v>0</v>
      </c>
      <c r="BG243" s="11">
        <v>2</v>
      </c>
      <c r="BH243" s="12">
        <f t="shared" si="116"/>
        <v>23.800000000000068</v>
      </c>
      <c r="BI243" s="13">
        <v>0</v>
      </c>
      <c r="BJ243" s="13">
        <v>0</v>
      </c>
      <c r="BK243" s="11">
        <f t="shared" si="117"/>
        <v>238</v>
      </c>
      <c r="BL243" s="11">
        <v>0</v>
      </c>
      <c r="BM243" s="11">
        <v>0</v>
      </c>
      <c r="BN243" s="11">
        <f t="shared" si="118"/>
        <v>238</v>
      </c>
      <c r="BO243" s="11">
        <v>10</v>
      </c>
      <c r="BP243" s="11">
        <v>10</v>
      </c>
      <c r="BQ243" s="11">
        <f t="shared" si="119"/>
        <v>238</v>
      </c>
      <c r="BR243" s="11">
        <v>10</v>
      </c>
      <c r="BS243" s="11">
        <v>10</v>
      </c>
    </row>
    <row r="244" spans="1:71" ht="10.8" thickBot="1" x14ac:dyDescent="0.25">
      <c r="A244" s="30">
        <v>240</v>
      </c>
      <c r="B244" s="31">
        <f>'Saisie des participants'!B243</f>
        <v>0</v>
      </c>
      <c r="C244" s="31">
        <f>'Saisie des participants'!C243</f>
        <v>0</v>
      </c>
      <c r="D244" s="31" t="str">
        <f>'Saisie des participants'!A243</f>
        <v>Féminin</v>
      </c>
      <c r="E244" s="32">
        <f>'Saisie des participants'!I243</f>
        <v>0</v>
      </c>
      <c r="F244" s="27"/>
      <c r="G244" s="28"/>
      <c r="H244" s="28"/>
      <c r="I244" s="28"/>
      <c r="J244" s="28">
        <f t="shared" si="92"/>
        <v>0</v>
      </c>
      <c r="K244" s="33">
        <f t="shared" si="93"/>
        <v>0</v>
      </c>
      <c r="L244" s="33">
        <f t="shared" si="94"/>
        <v>0</v>
      </c>
      <c r="M244" s="33">
        <f t="shared" si="95"/>
        <v>0</v>
      </c>
      <c r="N244" s="33">
        <f t="shared" si="96"/>
        <v>0</v>
      </c>
      <c r="O244" s="33">
        <f t="shared" si="97"/>
        <v>0</v>
      </c>
      <c r="P244" s="28"/>
      <c r="Q244" s="4">
        <f t="shared" si="101"/>
        <v>0</v>
      </c>
      <c r="R244" s="28"/>
      <c r="S244" s="28">
        <f t="shared" si="102"/>
        <v>0</v>
      </c>
      <c r="T244" s="29"/>
      <c r="U244" s="110">
        <f t="shared" si="103"/>
        <v>0</v>
      </c>
      <c r="V244" s="110">
        <f t="shared" si="104"/>
        <v>0</v>
      </c>
      <c r="W244" s="110">
        <f t="shared" si="105"/>
        <v>0</v>
      </c>
      <c r="X244" s="110">
        <f t="shared" si="106"/>
        <v>0</v>
      </c>
      <c r="Y244" s="110">
        <f t="shared" si="107"/>
        <v>0</v>
      </c>
      <c r="Z244" s="110">
        <f t="shared" si="108"/>
        <v>0</v>
      </c>
      <c r="AA244" s="110">
        <f t="shared" si="109"/>
        <v>0</v>
      </c>
      <c r="AB244" s="110">
        <f t="shared" si="110"/>
        <v>0</v>
      </c>
      <c r="AC244" s="110">
        <f t="shared" si="111"/>
        <v>0</v>
      </c>
      <c r="AD244" s="110">
        <f t="shared" si="112"/>
        <v>0</v>
      </c>
      <c r="AE244" s="28"/>
      <c r="AF244" s="28"/>
      <c r="AG244" s="28"/>
      <c r="AH244" s="28"/>
      <c r="AI244" s="28"/>
      <c r="AJ244" s="100"/>
      <c r="AK244" s="24">
        <f t="shared" si="98"/>
        <v>0</v>
      </c>
      <c r="AL244" s="24">
        <f t="shared" si="99"/>
        <v>0</v>
      </c>
      <c r="AM244" s="107">
        <f t="shared" si="113"/>
        <v>0</v>
      </c>
      <c r="AN244" s="108">
        <f t="shared" si="100"/>
        <v>0</v>
      </c>
      <c r="AO244" s="131">
        <f>RANK(AN244,AN5:AN302,0)</f>
        <v>1</v>
      </c>
      <c r="AP244" s="104"/>
      <c r="AY244" s="11">
        <f t="shared" si="114"/>
        <v>239</v>
      </c>
      <c r="AZ244" s="11">
        <v>7</v>
      </c>
      <c r="BA244" s="11">
        <v>9</v>
      </c>
      <c r="BB244" s="11">
        <f t="shared" si="115"/>
        <v>239</v>
      </c>
      <c r="BC244" s="11">
        <v>0</v>
      </c>
      <c r="BD244" s="11">
        <v>0</v>
      </c>
      <c r="BE244" s="11">
        <f t="shared" si="120"/>
        <v>239</v>
      </c>
      <c r="BF244" s="11">
        <v>0</v>
      </c>
      <c r="BG244" s="11">
        <v>3</v>
      </c>
      <c r="BH244" s="12">
        <f t="shared" si="116"/>
        <v>23.90000000000007</v>
      </c>
      <c r="BI244" s="13">
        <v>0</v>
      </c>
      <c r="BJ244" s="13">
        <v>0</v>
      </c>
      <c r="BK244" s="11">
        <f t="shared" si="117"/>
        <v>239</v>
      </c>
      <c r="BL244" s="11">
        <v>0</v>
      </c>
      <c r="BM244" s="11">
        <v>0</v>
      </c>
      <c r="BN244" s="11">
        <f t="shared" si="118"/>
        <v>239</v>
      </c>
      <c r="BO244" s="11">
        <v>10</v>
      </c>
      <c r="BP244" s="11">
        <v>10</v>
      </c>
      <c r="BQ244" s="11">
        <f t="shared" si="119"/>
        <v>239</v>
      </c>
      <c r="BR244" s="11">
        <v>10</v>
      </c>
      <c r="BS244" s="11">
        <v>10</v>
      </c>
    </row>
    <row r="245" spans="1:71" ht="10.8" thickBot="1" x14ac:dyDescent="0.25">
      <c r="A245" s="30">
        <v>241</v>
      </c>
      <c r="B245" s="31">
        <f>'Saisie des participants'!B244</f>
        <v>0</v>
      </c>
      <c r="C245" s="31">
        <f>'Saisie des participants'!C244</f>
        <v>0</v>
      </c>
      <c r="D245" s="31" t="str">
        <f>'Saisie des participants'!A244</f>
        <v>Féminin</v>
      </c>
      <c r="E245" s="32">
        <f>'Saisie des participants'!I244</f>
        <v>0</v>
      </c>
      <c r="F245" s="27"/>
      <c r="G245" s="28"/>
      <c r="H245" s="28"/>
      <c r="I245" s="28"/>
      <c r="J245" s="28">
        <f t="shared" si="92"/>
        <v>0</v>
      </c>
      <c r="K245" s="33">
        <f t="shared" si="93"/>
        <v>0</v>
      </c>
      <c r="L245" s="33">
        <f t="shared" si="94"/>
        <v>0</v>
      </c>
      <c r="M245" s="33">
        <f t="shared" si="95"/>
        <v>0</v>
      </c>
      <c r="N245" s="33">
        <f t="shared" si="96"/>
        <v>0</v>
      </c>
      <c r="O245" s="33">
        <f t="shared" si="97"/>
        <v>0</v>
      </c>
      <c r="P245" s="28"/>
      <c r="Q245" s="4">
        <f t="shared" si="101"/>
        <v>0</v>
      </c>
      <c r="R245" s="28"/>
      <c r="S245" s="28">
        <f t="shared" si="102"/>
        <v>0</v>
      </c>
      <c r="T245" s="29"/>
      <c r="U245" s="110">
        <f t="shared" si="103"/>
        <v>0</v>
      </c>
      <c r="V245" s="110">
        <f t="shared" si="104"/>
        <v>0</v>
      </c>
      <c r="W245" s="110">
        <f t="shared" si="105"/>
        <v>0</v>
      </c>
      <c r="X245" s="110">
        <f t="shared" si="106"/>
        <v>0</v>
      </c>
      <c r="Y245" s="110">
        <f t="shared" si="107"/>
        <v>0</v>
      </c>
      <c r="Z245" s="110">
        <f t="shared" si="108"/>
        <v>0</v>
      </c>
      <c r="AA245" s="110">
        <f t="shared" si="109"/>
        <v>0</v>
      </c>
      <c r="AB245" s="110">
        <f t="shared" si="110"/>
        <v>0</v>
      </c>
      <c r="AC245" s="110">
        <f t="shared" si="111"/>
        <v>0</v>
      </c>
      <c r="AD245" s="110">
        <f t="shared" si="112"/>
        <v>0</v>
      </c>
      <c r="AE245" s="28"/>
      <c r="AF245" s="28"/>
      <c r="AG245" s="28"/>
      <c r="AH245" s="28"/>
      <c r="AI245" s="28"/>
      <c r="AJ245" s="100"/>
      <c r="AK245" s="24">
        <f t="shared" si="98"/>
        <v>0</v>
      </c>
      <c r="AL245" s="24">
        <f t="shared" si="99"/>
        <v>0</v>
      </c>
      <c r="AM245" s="107">
        <f t="shared" si="113"/>
        <v>0</v>
      </c>
      <c r="AN245" s="108">
        <f t="shared" si="100"/>
        <v>0</v>
      </c>
      <c r="AO245" s="131">
        <f>RANK(AN245,AN5:AN302,0)</f>
        <v>1</v>
      </c>
      <c r="AP245" s="104"/>
      <c r="AY245" s="11">
        <f t="shared" si="114"/>
        <v>240</v>
      </c>
      <c r="AZ245" s="11">
        <v>8</v>
      </c>
      <c r="BA245" s="11">
        <v>9</v>
      </c>
      <c r="BB245" s="11">
        <f t="shared" si="115"/>
        <v>240</v>
      </c>
      <c r="BC245" s="11">
        <v>0</v>
      </c>
      <c r="BD245" s="11">
        <v>0</v>
      </c>
      <c r="BE245" s="11">
        <f t="shared" si="120"/>
        <v>240</v>
      </c>
      <c r="BF245" s="11">
        <v>0</v>
      </c>
      <c r="BG245" s="11">
        <v>3</v>
      </c>
      <c r="BH245" s="12">
        <f t="shared" si="116"/>
        <v>24.000000000000071</v>
      </c>
      <c r="BI245" s="13">
        <v>0</v>
      </c>
      <c r="BJ245" s="13">
        <v>0</v>
      </c>
      <c r="BK245" s="11">
        <f t="shared" si="117"/>
        <v>240</v>
      </c>
      <c r="BL245" s="11">
        <v>0</v>
      </c>
      <c r="BM245" s="11">
        <v>0</v>
      </c>
      <c r="BN245" s="11">
        <f t="shared" si="118"/>
        <v>240</v>
      </c>
      <c r="BO245" s="11">
        <v>10</v>
      </c>
      <c r="BP245" s="11">
        <v>10</v>
      </c>
      <c r="BQ245" s="11">
        <f t="shared" si="119"/>
        <v>240</v>
      </c>
      <c r="BR245" s="11">
        <v>10</v>
      </c>
      <c r="BS245" s="11">
        <v>10</v>
      </c>
    </row>
    <row r="246" spans="1:71" ht="10.8" thickBot="1" x14ac:dyDescent="0.25">
      <c r="A246" s="30">
        <v>242</v>
      </c>
      <c r="B246" s="31">
        <f>'Saisie des participants'!B245</f>
        <v>0</v>
      </c>
      <c r="C246" s="31">
        <f>'Saisie des participants'!C245</f>
        <v>0</v>
      </c>
      <c r="D246" s="31" t="str">
        <f>'Saisie des participants'!A245</f>
        <v>Féminin</v>
      </c>
      <c r="E246" s="32">
        <f>'Saisie des participants'!I245</f>
        <v>0</v>
      </c>
      <c r="F246" s="27"/>
      <c r="G246" s="28"/>
      <c r="H246" s="28"/>
      <c r="I246" s="28"/>
      <c r="J246" s="28">
        <f t="shared" si="92"/>
        <v>0</v>
      </c>
      <c r="K246" s="33">
        <f t="shared" si="93"/>
        <v>0</v>
      </c>
      <c r="L246" s="33">
        <f t="shared" si="94"/>
        <v>0</v>
      </c>
      <c r="M246" s="33">
        <f t="shared" si="95"/>
        <v>0</v>
      </c>
      <c r="N246" s="33">
        <f t="shared" si="96"/>
        <v>0</v>
      </c>
      <c r="O246" s="33">
        <f t="shared" si="97"/>
        <v>0</v>
      </c>
      <c r="P246" s="28"/>
      <c r="Q246" s="4">
        <f t="shared" si="101"/>
        <v>0</v>
      </c>
      <c r="R246" s="28"/>
      <c r="S246" s="28">
        <f t="shared" si="102"/>
        <v>0</v>
      </c>
      <c r="T246" s="29"/>
      <c r="U246" s="110">
        <f t="shared" si="103"/>
        <v>0</v>
      </c>
      <c r="V246" s="110">
        <f t="shared" si="104"/>
        <v>0</v>
      </c>
      <c r="W246" s="110">
        <f t="shared" si="105"/>
        <v>0</v>
      </c>
      <c r="X246" s="110">
        <f t="shared" si="106"/>
        <v>0</v>
      </c>
      <c r="Y246" s="110">
        <f t="shared" si="107"/>
        <v>0</v>
      </c>
      <c r="Z246" s="110">
        <f t="shared" si="108"/>
        <v>0</v>
      </c>
      <c r="AA246" s="110">
        <f t="shared" si="109"/>
        <v>0</v>
      </c>
      <c r="AB246" s="110">
        <f t="shared" si="110"/>
        <v>0</v>
      </c>
      <c r="AC246" s="110">
        <f t="shared" si="111"/>
        <v>0</v>
      </c>
      <c r="AD246" s="110">
        <f t="shared" si="112"/>
        <v>0</v>
      </c>
      <c r="AE246" s="28"/>
      <c r="AF246" s="28"/>
      <c r="AG246" s="28"/>
      <c r="AH246" s="28"/>
      <c r="AI246" s="28"/>
      <c r="AJ246" s="100"/>
      <c r="AK246" s="24">
        <f t="shared" si="98"/>
        <v>0</v>
      </c>
      <c r="AL246" s="24">
        <f t="shared" si="99"/>
        <v>0</v>
      </c>
      <c r="AM246" s="107">
        <f t="shared" si="113"/>
        <v>0</v>
      </c>
      <c r="AN246" s="108">
        <f t="shared" si="100"/>
        <v>0</v>
      </c>
      <c r="AO246" s="131">
        <f>RANK(AN246,AN5:AN302,0)</f>
        <v>1</v>
      </c>
      <c r="AP246" s="104"/>
      <c r="AY246" s="11">
        <f t="shared" si="114"/>
        <v>241</v>
      </c>
      <c r="AZ246" s="11">
        <v>8</v>
      </c>
      <c r="BA246" s="11">
        <v>9</v>
      </c>
      <c r="BB246" s="11">
        <f t="shared" si="115"/>
        <v>241</v>
      </c>
      <c r="BC246" s="11">
        <v>0</v>
      </c>
      <c r="BD246" s="11">
        <v>0</v>
      </c>
      <c r="BE246" s="11">
        <f t="shared" si="120"/>
        <v>241</v>
      </c>
      <c r="BF246" s="11">
        <v>0</v>
      </c>
      <c r="BG246" s="11">
        <v>3</v>
      </c>
      <c r="BH246" s="12">
        <f t="shared" si="116"/>
        <v>24.100000000000072</v>
      </c>
      <c r="BI246" s="13">
        <v>0</v>
      </c>
      <c r="BJ246" s="13">
        <v>0</v>
      </c>
      <c r="BK246" s="11">
        <f t="shared" si="117"/>
        <v>241</v>
      </c>
      <c r="BL246" s="11">
        <v>0</v>
      </c>
      <c r="BM246" s="11">
        <v>0</v>
      </c>
      <c r="BN246" s="11">
        <f t="shared" si="118"/>
        <v>241</v>
      </c>
      <c r="BO246" s="11">
        <v>10</v>
      </c>
      <c r="BP246" s="11">
        <v>10</v>
      </c>
      <c r="BQ246" s="11">
        <f t="shared" si="119"/>
        <v>241</v>
      </c>
      <c r="BR246" s="11">
        <v>10</v>
      </c>
      <c r="BS246" s="11">
        <v>10</v>
      </c>
    </row>
    <row r="247" spans="1:71" ht="10.8" thickBot="1" x14ac:dyDescent="0.25">
      <c r="A247" s="30">
        <v>243</v>
      </c>
      <c r="B247" s="31">
        <f>'Saisie des participants'!B246</f>
        <v>0</v>
      </c>
      <c r="C247" s="31">
        <f>'Saisie des participants'!C246</f>
        <v>0</v>
      </c>
      <c r="D247" s="31" t="str">
        <f>'Saisie des participants'!A246</f>
        <v>Féminin</v>
      </c>
      <c r="E247" s="32">
        <f>'Saisie des participants'!I246</f>
        <v>0</v>
      </c>
      <c r="F247" s="27"/>
      <c r="G247" s="28"/>
      <c r="H247" s="28"/>
      <c r="I247" s="28"/>
      <c r="J247" s="28">
        <f t="shared" si="92"/>
        <v>0</v>
      </c>
      <c r="K247" s="33">
        <f t="shared" si="93"/>
        <v>0</v>
      </c>
      <c r="L247" s="33">
        <f t="shared" si="94"/>
        <v>0</v>
      </c>
      <c r="M247" s="33">
        <f t="shared" si="95"/>
        <v>0</v>
      </c>
      <c r="N247" s="33">
        <f t="shared" si="96"/>
        <v>0</v>
      </c>
      <c r="O247" s="33">
        <f t="shared" si="97"/>
        <v>0</v>
      </c>
      <c r="P247" s="28"/>
      <c r="Q247" s="4">
        <f t="shared" si="101"/>
        <v>0</v>
      </c>
      <c r="R247" s="28"/>
      <c r="S247" s="28">
        <f t="shared" si="102"/>
        <v>0</v>
      </c>
      <c r="T247" s="29"/>
      <c r="U247" s="110">
        <f t="shared" si="103"/>
        <v>0</v>
      </c>
      <c r="V247" s="110">
        <f t="shared" si="104"/>
        <v>0</v>
      </c>
      <c r="W247" s="110">
        <f t="shared" si="105"/>
        <v>0</v>
      </c>
      <c r="X247" s="110">
        <f t="shared" si="106"/>
        <v>0</v>
      </c>
      <c r="Y247" s="110">
        <f t="shared" si="107"/>
        <v>0</v>
      </c>
      <c r="Z247" s="110">
        <f t="shared" si="108"/>
        <v>0</v>
      </c>
      <c r="AA247" s="110">
        <f t="shared" si="109"/>
        <v>0</v>
      </c>
      <c r="AB247" s="110">
        <f t="shared" si="110"/>
        <v>0</v>
      </c>
      <c r="AC247" s="110">
        <f t="shared" si="111"/>
        <v>0</v>
      </c>
      <c r="AD247" s="110">
        <f t="shared" si="112"/>
        <v>0</v>
      </c>
      <c r="AE247" s="28"/>
      <c r="AF247" s="28"/>
      <c r="AG247" s="28"/>
      <c r="AH247" s="28"/>
      <c r="AI247" s="28"/>
      <c r="AJ247" s="100"/>
      <c r="AK247" s="24">
        <f t="shared" si="98"/>
        <v>0</v>
      </c>
      <c r="AL247" s="24">
        <f t="shared" si="99"/>
        <v>0</v>
      </c>
      <c r="AM247" s="107">
        <f t="shared" si="113"/>
        <v>0</v>
      </c>
      <c r="AN247" s="108">
        <f t="shared" si="100"/>
        <v>0</v>
      </c>
      <c r="AO247" s="131">
        <f>RANK(AN247,AN5:AN302,0)</f>
        <v>1</v>
      </c>
      <c r="AP247" s="104"/>
      <c r="AY247" s="11">
        <f t="shared" si="114"/>
        <v>242</v>
      </c>
      <c r="AZ247" s="11">
        <v>8</v>
      </c>
      <c r="BA247" s="11">
        <v>10</v>
      </c>
      <c r="BB247" s="11">
        <f t="shared" si="115"/>
        <v>242</v>
      </c>
      <c r="BC247" s="11">
        <v>0</v>
      </c>
      <c r="BD247" s="11">
        <v>0</v>
      </c>
      <c r="BE247" s="11">
        <f t="shared" si="120"/>
        <v>242</v>
      </c>
      <c r="BF247" s="11">
        <v>0</v>
      </c>
      <c r="BG247" s="11">
        <v>3</v>
      </c>
      <c r="BH247" s="12">
        <f t="shared" si="116"/>
        <v>24.200000000000074</v>
      </c>
      <c r="BI247" s="13">
        <v>0</v>
      </c>
      <c r="BJ247" s="13">
        <v>0</v>
      </c>
      <c r="BK247" s="11">
        <f t="shared" si="117"/>
        <v>242</v>
      </c>
      <c r="BL247" s="11">
        <v>0</v>
      </c>
      <c r="BM247" s="11">
        <v>0</v>
      </c>
      <c r="BN247" s="11">
        <f t="shared" si="118"/>
        <v>242</v>
      </c>
      <c r="BO247" s="11">
        <v>10</v>
      </c>
      <c r="BP247" s="11">
        <v>10</v>
      </c>
      <c r="BQ247" s="11">
        <f t="shared" si="119"/>
        <v>242</v>
      </c>
      <c r="BR247" s="11">
        <v>10</v>
      </c>
      <c r="BS247" s="11">
        <v>10</v>
      </c>
    </row>
    <row r="248" spans="1:71" ht="10.8" thickBot="1" x14ac:dyDescent="0.25">
      <c r="A248" s="30">
        <v>244</v>
      </c>
      <c r="B248" s="31">
        <f>'Saisie des participants'!B247</f>
        <v>0</v>
      </c>
      <c r="C248" s="31">
        <f>'Saisie des participants'!C247</f>
        <v>0</v>
      </c>
      <c r="D248" s="31" t="str">
        <f>'Saisie des participants'!A247</f>
        <v>Féminin</v>
      </c>
      <c r="E248" s="32">
        <f>'Saisie des participants'!I247</f>
        <v>0</v>
      </c>
      <c r="F248" s="27"/>
      <c r="G248" s="28"/>
      <c r="H248" s="28"/>
      <c r="I248" s="28"/>
      <c r="J248" s="28">
        <f t="shared" si="92"/>
        <v>0</v>
      </c>
      <c r="K248" s="33">
        <f t="shared" si="93"/>
        <v>0</v>
      </c>
      <c r="L248" s="33">
        <f t="shared" si="94"/>
        <v>0</v>
      </c>
      <c r="M248" s="33">
        <f t="shared" si="95"/>
        <v>0</v>
      </c>
      <c r="N248" s="33">
        <f t="shared" si="96"/>
        <v>0</v>
      </c>
      <c r="O248" s="33">
        <f t="shared" si="97"/>
        <v>0</v>
      </c>
      <c r="P248" s="28"/>
      <c r="Q248" s="4">
        <f t="shared" si="101"/>
        <v>0</v>
      </c>
      <c r="R248" s="28"/>
      <c r="S248" s="28">
        <f t="shared" si="102"/>
        <v>0</v>
      </c>
      <c r="T248" s="29"/>
      <c r="U248" s="110">
        <f t="shared" si="103"/>
        <v>0</v>
      </c>
      <c r="V248" s="110">
        <f t="shared" si="104"/>
        <v>0</v>
      </c>
      <c r="W248" s="110">
        <f t="shared" si="105"/>
        <v>0</v>
      </c>
      <c r="X248" s="110">
        <f t="shared" si="106"/>
        <v>0</v>
      </c>
      <c r="Y248" s="110">
        <f t="shared" si="107"/>
        <v>0</v>
      </c>
      <c r="Z248" s="110">
        <f t="shared" si="108"/>
        <v>0</v>
      </c>
      <c r="AA248" s="110">
        <f t="shared" si="109"/>
        <v>0</v>
      </c>
      <c r="AB248" s="110">
        <f t="shared" si="110"/>
        <v>0</v>
      </c>
      <c r="AC248" s="110">
        <f t="shared" si="111"/>
        <v>0</v>
      </c>
      <c r="AD248" s="110">
        <f t="shared" si="112"/>
        <v>0</v>
      </c>
      <c r="AE248" s="28"/>
      <c r="AF248" s="28"/>
      <c r="AG248" s="28"/>
      <c r="AH248" s="28"/>
      <c r="AI248" s="28"/>
      <c r="AJ248" s="100"/>
      <c r="AK248" s="24">
        <f t="shared" si="98"/>
        <v>0</v>
      </c>
      <c r="AL248" s="24">
        <f t="shared" si="99"/>
        <v>0</v>
      </c>
      <c r="AM248" s="107">
        <f t="shared" si="113"/>
        <v>0</v>
      </c>
      <c r="AN248" s="108">
        <f t="shared" si="100"/>
        <v>0</v>
      </c>
      <c r="AO248" s="131">
        <f>RANK(AN248,AN5:AN302,0)</f>
        <v>1</v>
      </c>
      <c r="AP248" s="104"/>
      <c r="AY248" s="11">
        <f t="shared" si="114"/>
        <v>243</v>
      </c>
      <c r="AZ248" s="11">
        <v>8</v>
      </c>
      <c r="BA248" s="11">
        <v>10</v>
      </c>
      <c r="BB248" s="11">
        <f t="shared" si="115"/>
        <v>243</v>
      </c>
      <c r="BC248" s="11">
        <v>0</v>
      </c>
      <c r="BD248" s="11">
        <v>0</v>
      </c>
      <c r="BE248" s="11">
        <f t="shared" si="120"/>
        <v>243</v>
      </c>
      <c r="BF248" s="11">
        <v>0</v>
      </c>
      <c r="BG248" s="11">
        <v>3</v>
      </c>
      <c r="BH248" s="12">
        <f t="shared" si="116"/>
        <v>24.300000000000075</v>
      </c>
      <c r="BI248" s="13">
        <v>0</v>
      </c>
      <c r="BJ248" s="13">
        <v>0</v>
      </c>
      <c r="BK248" s="11">
        <f t="shared" si="117"/>
        <v>243</v>
      </c>
      <c r="BL248" s="11">
        <v>0</v>
      </c>
      <c r="BM248" s="11">
        <v>0</v>
      </c>
      <c r="BN248" s="11">
        <f t="shared" si="118"/>
        <v>243</v>
      </c>
      <c r="BO248" s="11">
        <v>10</v>
      </c>
      <c r="BP248" s="11">
        <v>10</v>
      </c>
      <c r="BQ248" s="11">
        <f t="shared" si="119"/>
        <v>243</v>
      </c>
      <c r="BR248" s="11">
        <v>10</v>
      </c>
      <c r="BS248" s="11">
        <v>10</v>
      </c>
    </row>
    <row r="249" spans="1:71" ht="10.8" thickBot="1" x14ac:dyDescent="0.25">
      <c r="A249" s="30">
        <v>245</v>
      </c>
      <c r="B249" s="31">
        <f>'Saisie des participants'!B248</f>
        <v>0</v>
      </c>
      <c r="C249" s="31">
        <f>'Saisie des participants'!C248</f>
        <v>0</v>
      </c>
      <c r="D249" s="31" t="str">
        <f>'Saisie des participants'!A248</f>
        <v>Féminin</v>
      </c>
      <c r="E249" s="32">
        <f>'Saisie des participants'!I248</f>
        <v>0</v>
      </c>
      <c r="F249" s="27"/>
      <c r="G249" s="28"/>
      <c r="H249" s="28"/>
      <c r="I249" s="28"/>
      <c r="J249" s="28">
        <f t="shared" si="92"/>
        <v>0</v>
      </c>
      <c r="K249" s="33">
        <f t="shared" si="93"/>
        <v>0</v>
      </c>
      <c r="L249" s="33">
        <f t="shared" si="94"/>
        <v>0</v>
      </c>
      <c r="M249" s="33">
        <f t="shared" si="95"/>
        <v>0</v>
      </c>
      <c r="N249" s="33">
        <f t="shared" si="96"/>
        <v>0</v>
      </c>
      <c r="O249" s="33">
        <f t="shared" si="97"/>
        <v>0</v>
      </c>
      <c r="P249" s="28"/>
      <c r="Q249" s="4">
        <f t="shared" si="101"/>
        <v>0</v>
      </c>
      <c r="R249" s="28"/>
      <c r="S249" s="28">
        <f t="shared" si="102"/>
        <v>0</v>
      </c>
      <c r="T249" s="29"/>
      <c r="U249" s="110">
        <f t="shared" si="103"/>
        <v>0</v>
      </c>
      <c r="V249" s="110">
        <f t="shared" si="104"/>
        <v>0</v>
      </c>
      <c r="W249" s="110">
        <f t="shared" si="105"/>
        <v>0</v>
      </c>
      <c r="X249" s="110">
        <f t="shared" si="106"/>
        <v>0</v>
      </c>
      <c r="Y249" s="110">
        <f t="shared" si="107"/>
        <v>0</v>
      </c>
      <c r="Z249" s="110">
        <f t="shared" si="108"/>
        <v>0</v>
      </c>
      <c r="AA249" s="110">
        <f t="shared" si="109"/>
        <v>0</v>
      </c>
      <c r="AB249" s="110">
        <f t="shared" si="110"/>
        <v>0</v>
      </c>
      <c r="AC249" s="110">
        <f t="shared" si="111"/>
        <v>0</v>
      </c>
      <c r="AD249" s="110">
        <f t="shared" si="112"/>
        <v>0</v>
      </c>
      <c r="AE249" s="28"/>
      <c r="AF249" s="28"/>
      <c r="AG249" s="28"/>
      <c r="AH249" s="28"/>
      <c r="AI249" s="28"/>
      <c r="AJ249" s="100"/>
      <c r="AK249" s="24">
        <f t="shared" si="98"/>
        <v>0</v>
      </c>
      <c r="AL249" s="24">
        <f t="shared" si="99"/>
        <v>0</v>
      </c>
      <c r="AM249" s="107">
        <f t="shared" si="113"/>
        <v>0</v>
      </c>
      <c r="AN249" s="108">
        <f t="shared" si="100"/>
        <v>0</v>
      </c>
      <c r="AO249" s="131">
        <f>RANK(AN249,AN5:AN302,0)</f>
        <v>1</v>
      </c>
      <c r="AP249" s="104"/>
      <c r="AY249" s="11">
        <f t="shared" si="114"/>
        <v>244</v>
      </c>
      <c r="AZ249" s="11">
        <v>8</v>
      </c>
      <c r="BA249" s="11">
        <v>10</v>
      </c>
      <c r="BB249" s="11">
        <f t="shared" si="115"/>
        <v>244</v>
      </c>
      <c r="BC249" s="11">
        <v>0</v>
      </c>
      <c r="BD249" s="11">
        <v>0</v>
      </c>
      <c r="BE249" s="11">
        <f t="shared" si="120"/>
        <v>244</v>
      </c>
      <c r="BF249" s="11">
        <v>0</v>
      </c>
      <c r="BG249" s="11">
        <v>3</v>
      </c>
      <c r="BH249" s="12">
        <f t="shared" si="116"/>
        <v>24.400000000000077</v>
      </c>
      <c r="BI249" s="13">
        <v>0</v>
      </c>
      <c r="BJ249" s="13">
        <v>0</v>
      </c>
      <c r="BK249" s="11">
        <f t="shared" si="117"/>
        <v>244</v>
      </c>
      <c r="BL249" s="11">
        <v>0</v>
      </c>
      <c r="BM249" s="11">
        <v>0</v>
      </c>
      <c r="BN249" s="11">
        <f t="shared" si="118"/>
        <v>244</v>
      </c>
      <c r="BO249" s="11">
        <v>10</v>
      </c>
      <c r="BP249" s="11">
        <v>10</v>
      </c>
      <c r="BQ249" s="11">
        <f t="shared" si="119"/>
        <v>244</v>
      </c>
      <c r="BR249" s="11">
        <v>10</v>
      </c>
      <c r="BS249" s="11">
        <v>10</v>
      </c>
    </row>
    <row r="250" spans="1:71" ht="10.8" thickBot="1" x14ac:dyDescent="0.25">
      <c r="A250" s="30">
        <v>246</v>
      </c>
      <c r="B250" s="31">
        <f>'Saisie des participants'!B249</f>
        <v>0</v>
      </c>
      <c r="C250" s="31">
        <f>'Saisie des participants'!C249</f>
        <v>0</v>
      </c>
      <c r="D250" s="31" t="str">
        <f>'Saisie des participants'!A249</f>
        <v>Féminin</v>
      </c>
      <c r="E250" s="32">
        <f>'Saisie des participants'!I249</f>
        <v>0</v>
      </c>
      <c r="F250" s="27"/>
      <c r="G250" s="28"/>
      <c r="H250" s="28"/>
      <c r="I250" s="28"/>
      <c r="J250" s="28">
        <f t="shared" si="92"/>
        <v>0</v>
      </c>
      <c r="K250" s="33">
        <f t="shared" si="93"/>
        <v>0</v>
      </c>
      <c r="L250" s="33">
        <f t="shared" si="94"/>
        <v>0</v>
      </c>
      <c r="M250" s="33">
        <f t="shared" si="95"/>
        <v>0</v>
      </c>
      <c r="N250" s="33">
        <f t="shared" si="96"/>
        <v>0</v>
      </c>
      <c r="O250" s="33">
        <f t="shared" si="97"/>
        <v>0</v>
      </c>
      <c r="P250" s="28"/>
      <c r="Q250" s="4">
        <f t="shared" si="101"/>
        <v>0</v>
      </c>
      <c r="R250" s="28"/>
      <c r="S250" s="28">
        <f t="shared" si="102"/>
        <v>0</v>
      </c>
      <c r="T250" s="29"/>
      <c r="U250" s="110">
        <f t="shared" si="103"/>
        <v>0</v>
      </c>
      <c r="V250" s="110">
        <f t="shared" si="104"/>
        <v>0</v>
      </c>
      <c r="W250" s="110">
        <f t="shared" si="105"/>
        <v>0</v>
      </c>
      <c r="X250" s="110">
        <f t="shared" si="106"/>
        <v>0</v>
      </c>
      <c r="Y250" s="110">
        <f t="shared" si="107"/>
        <v>0</v>
      </c>
      <c r="Z250" s="110">
        <f t="shared" si="108"/>
        <v>0</v>
      </c>
      <c r="AA250" s="110">
        <f t="shared" si="109"/>
        <v>0</v>
      </c>
      <c r="AB250" s="110">
        <f t="shared" si="110"/>
        <v>0</v>
      </c>
      <c r="AC250" s="110">
        <f t="shared" si="111"/>
        <v>0</v>
      </c>
      <c r="AD250" s="110">
        <f t="shared" si="112"/>
        <v>0</v>
      </c>
      <c r="AE250" s="28"/>
      <c r="AF250" s="28"/>
      <c r="AG250" s="28"/>
      <c r="AH250" s="28"/>
      <c r="AI250" s="28"/>
      <c r="AJ250" s="100"/>
      <c r="AK250" s="24">
        <f t="shared" si="98"/>
        <v>0</v>
      </c>
      <c r="AL250" s="24">
        <f t="shared" si="99"/>
        <v>0</v>
      </c>
      <c r="AM250" s="107">
        <f t="shared" si="113"/>
        <v>0</v>
      </c>
      <c r="AN250" s="108">
        <f t="shared" si="100"/>
        <v>0</v>
      </c>
      <c r="AO250" s="131">
        <f>RANK(AN250,AN5:AN302,0)</f>
        <v>1</v>
      </c>
      <c r="AP250" s="104"/>
      <c r="AY250" s="11">
        <f t="shared" si="114"/>
        <v>245</v>
      </c>
      <c r="AZ250" s="11">
        <v>9</v>
      </c>
      <c r="BA250" s="11">
        <v>10</v>
      </c>
      <c r="BB250" s="11">
        <f t="shared" si="115"/>
        <v>245</v>
      </c>
      <c r="BC250" s="11">
        <v>0</v>
      </c>
      <c r="BD250" s="11">
        <v>0</v>
      </c>
      <c r="BE250" s="11">
        <f t="shared" si="120"/>
        <v>245</v>
      </c>
      <c r="BF250" s="11">
        <v>0</v>
      </c>
      <c r="BG250" s="11">
        <v>4</v>
      </c>
      <c r="BH250" s="12">
        <f t="shared" si="116"/>
        <v>24.500000000000078</v>
      </c>
      <c r="BI250" s="13">
        <v>0</v>
      </c>
      <c r="BJ250" s="13">
        <v>0</v>
      </c>
      <c r="BK250" s="11">
        <f t="shared" si="117"/>
        <v>245</v>
      </c>
      <c r="BL250" s="11">
        <v>0</v>
      </c>
      <c r="BM250" s="11">
        <v>0</v>
      </c>
      <c r="BN250" s="11">
        <f t="shared" si="118"/>
        <v>245</v>
      </c>
      <c r="BO250" s="11">
        <v>10</v>
      </c>
      <c r="BP250" s="11">
        <v>10</v>
      </c>
      <c r="BQ250" s="11">
        <f t="shared" si="119"/>
        <v>245</v>
      </c>
      <c r="BR250" s="11">
        <v>10</v>
      </c>
      <c r="BS250" s="11">
        <v>10</v>
      </c>
    </row>
    <row r="251" spans="1:71" ht="10.8" thickBot="1" x14ac:dyDescent="0.25">
      <c r="A251" s="30">
        <v>247</v>
      </c>
      <c r="B251" s="31">
        <f>'Saisie des participants'!B250</f>
        <v>0</v>
      </c>
      <c r="C251" s="31">
        <f>'Saisie des participants'!C250</f>
        <v>0</v>
      </c>
      <c r="D251" s="31" t="str">
        <f>'Saisie des participants'!A250</f>
        <v>Féminin</v>
      </c>
      <c r="E251" s="32">
        <f>'Saisie des participants'!I250</f>
        <v>0</v>
      </c>
      <c r="F251" s="27"/>
      <c r="G251" s="28"/>
      <c r="H251" s="28"/>
      <c r="I251" s="28"/>
      <c r="J251" s="28">
        <f t="shared" si="92"/>
        <v>0</v>
      </c>
      <c r="K251" s="33">
        <f t="shared" si="93"/>
        <v>0</v>
      </c>
      <c r="L251" s="33">
        <f t="shared" si="94"/>
        <v>0</v>
      </c>
      <c r="M251" s="33">
        <f t="shared" si="95"/>
        <v>0</v>
      </c>
      <c r="N251" s="33">
        <f t="shared" si="96"/>
        <v>0</v>
      </c>
      <c r="O251" s="33">
        <f t="shared" si="97"/>
        <v>0</v>
      </c>
      <c r="P251" s="28"/>
      <c r="Q251" s="4">
        <f t="shared" si="101"/>
        <v>0</v>
      </c>
      <c r="R251" s="28"/>
      <c r="S251" s="28">
        <f t="shared" si="102"/>
        <v>0</v>
      </c>
      <c r="T251" s="29"/>
      <c r="U251" s="110">
        <f t="shared" si="103"/>
        <v>0</v>
      </c>
      <c r="V251" s="110">
        <f t="shared" si="104"/>
        <v>0</v>
      </c>
      <c r="W251" s="110">
        <f t="shared" si="105"/>
        <v>0</v>
      </c>
      <c r="X251" s="110">
        <f t="shared" si="106"/>
        <v>0</v>
      </c>
      <c r="Y251" s="110">
        <f t="shared" si="107"/>
        <v>0</v>
      </c>
      <c r="Z251" s="110">
        <f t="shared" si="108"/>
        <v>0</v>
      </c>
      <c r="AA251" s="110">
        <f t="shared" si="109"/>
        <v>0</v>
      </c>
      <c r="AB251" s="110">
        <f t="shared" si="110"/>
        <v>0</v>
      </c>
      <c r="AC251" s="110">
        <f t="shared" si="111"/>
        <v>0</v>
      </c>
      <c r="AD251" s="110">
        <f t="shared" si="112"/>
        <v>0</v>
      </c>
      <c r="AE251" s="28"/>
      <c r="AF251" s="28"/>
      <c r="AG251" s="28"/>
      <c r="AH251" s="28"/>
      <c r="AI251" s="28"/>
      <c r="AJ251" s="100"/>
      <c r="AK251" s="24">
        <f t="shared" si="98"/>
        <v>0</v>
      </c>
      <c r="AL251" s="24">
        <f t="shared" si="99"/>
        <v>0</v>
      </c>
      <c r="AM251" s="107">
        <f t="shared" si="113"/>
        <v>0</v>
      </c>
      <c r="AN251" s="108">
        <f t="shared" si="100"/>
        <v>0</v>
      </c>
      <c r="AO251" s="131">
        <f>RANK(AN251,AN5:AN302,0)</f>
        <v>1</v>
      </c>
      <c r="AP251" s="104"/>
      <c r="AY251" s="11">
        <f t="shared" si="114"/>
        <v>246</v>
      </c>
      <c r="AZ251" s="11">
        <v>9</v>
      </c>
      <c r="BA251" s="11">
        <v>10</v>
      </c>
      <c r="BB251" s="11">
        <f t="shared" si="115"/>
        <v>246</v>
      </c>
      <c r="BC251" s="11">
        <v>0</v>
      </c>
      <c r="BD251" s="11">
        <v>0</v>
      </c>
      <c r="BE251" s="11">
        <f t="shared" si="120"/>
        <v>246</v>
      </c>
      <c r="BF251" s="11">
        <v>0</v>
      </c>
      <c r="BG251" s="11">
        <v>4</v>
      </c>
      <c r="BH251" s="12">
        <f t="shared" si="116"/>
        <v>24.60000000000008</v>
      </c>
      <c r="BI251" s="13">
        <v>0</v>
      </c>
      <c r="BJ251" s="13">
        <v>0</v>
      </c>
      <c r="BK251" s="11">
        <f t="shared" si="117"/>
        <v>246</v>
      </c>
      <c r="BL251" s="11">
        <v>0</v>
      </c>
      <c r="BM251" s="11">
        <v>0</v>
      </c>
      <c r="BN251" s="11">
        <f t="shared" si="118"/>
        <v>246</v>
      </c>
      <c r="BO251" s="11">
        <v>10</v>
      </c>
      <c r="BP251" s="11">
        <v>10</v>
      </c>
      <c r="BQ251" s="11">
        <f t="shared" si="119"/>
        <v>246</v>
      </c>
      <c r="BR251" s="11">
        <v>10</v>
      </c>
      <c r="BS251" s="11">
        <v>10</v>
      </c>
    </row>
    <row r="252" spans="1:71" ht="10.8" thickBot="1" x14ac:dyDescent="0.25">
      <c r="A252" s="30">
        <v>248</v>
      </c>
      <c r="B252" s="31">
        <f>'Saisie des participants'!B251</f>
        <v>0</v>
      </c>
      <c r="C252" s="31">
        <f>'Saisie des participants'!C251</f>
        <v>0</v>
      </c>
      <c r="D252" s="31" t="str">
        <f>'Saisie des participants'!A251</f>
        <v>Féminin</v>
      </c>
      <c r="E252" s="32">
        <f>'Saisie des participants'!I251</f>
        <v>0</v>
      </c>
      <c r="F252" s="27"/>
      <c r="G252" s="28"/>
      <c r="H252" s="28"/>
      <c r="I252" s="28"/>
      <c r="J252" s="28">
        <f t="shared" si="92"/>
        <v>0</v>
      </c>
      <c r="K252" s="33">
        <f t="shared" si="93"/>
        <v>0</v>
      </c>
      <c r="L252" s="33">
        <f t="shared" si="94"/>
        <v>0</v>
      </c>
      <c r="M252" s="33">
        <f t="shared" si="95"/>
        <v>0</v>
      </c>
      <c r="N252" s="33">
        <f t="shared" si="96"/>
        <v>0</v>
      </c>
      <c r="O252" s="33">
        <f t="shared" si="97"/>
        <v>0</v>
      </c>
      <c r="P252" s="28"/>
      <c r="Q252" s="4">
        <f t="shared" si="101"/>
        <v>0</v>
      </c>
      <c r="R252" s="28"/>
      <c r="S252" s="28">
        <f t="shared" si="102"/>
        <v>0</v>
      </c>
      <c r="T252" s="29"/>
      <c r="U252" s="110">
        <f t="shared" si="103"/>
        <v>0</v>
      </c>
      <c r="V252" s="110">
        <f t="shared" si="104"/>
        <v>0</v>
      </c>
      <c r="W252" s="110">
        <f t="shared" si="105"/>
        <v>0</v>
      </c>
      <c r="X252" s="110">
        <f t="shared" si="106"/>
        <v>0</v>
      </c>
      <c r="Y252" s="110">
        <f t="shared" si="107"/>
        <v>0</v>
      </c>
      <c r="Z252" s="110">
        <f t="shared" si="108"/>
        <v>0</v>
      </c>
      <c r="AA252" s="110">
        <f t="shared" si="109"/>
        <v>0</v>
      </c>
      <c r="AB252" s="110">
        <f t="shared" si="110"/>
        <v>0</v>
      </c>
      <c r="AC252" s="110">
        <f t="shared" si="111"/>
        <v>0</v>
      </c>
      <c r="AD252" s="110">
        <f t="shared" si="112"/>
        <v>0</v>
      </c>
      <c r="AE252" s="28"/>
      <c r="AF252" s="28"/>
      <c r="AG252" s="28"/>
      <c r="AH252" s="28"/>
      <c r="AI252" s="28"/>
      <c r="AJ252" s="100"/>
      <c r="AK252" s="24">
        <f t="shared" si="98"/>
        <v>0</v>
      </c>
      <c r="AL252" s="24">
        <f t="shared" si="99"/>
        <v>0</v>
      </c>
      <c r="AM252" s="107">
        <f t="shared" si="113"/>
        <v>0</v>
      </c>
      <c r="AN252" s="108">
        <f t="shared" si="100"/>
        <v>0</v>
      </c>
      <c r="AO252" s="131">
        <f>RANK(AN252,AN5:AN302,0)</f>
        <v>1</v>
      </c>
      <c r="AP252" s="104"/>
      <c r="AY252" s="11">
        <f t="shared" si="114"/>
        <v>247</v>
      </c>
      <c r="AZ252" s="11">
        <v>9</v>
      </c>
      <c r="BA252" s="11">
        <v>10</v>
      </c>
      <c r="BB252" s="11">
        <f t="shared" si="115"/>
        <v>247</v>
      </c>
      <c r="BC252" s="11">
        <v>0</v>
      </c>
      <c r="BD252" s="11">
        <v>0</v>
      </c>
      <c r="BE252" s="11">
        <f t="shared" si="120"/>
        <v>247</v>
      </c>
      <c r="BF252" s="11">
        <v>0</v>
      </c>
      <c r="BG252" s="11">
        <v>4</v>
      </c>
      <c r="BH252" s="12">
        <f t="shared" si="116"/>
        <v>24.700000000000081</v>
      </c>
      <c r="BI252" s="13">
        <v>0</v>
      </c>
      <c r="BJ252" s="13">
        <v>0</v>
      </c>
      <c r="BK252" s="11">
        <f t="shared" si="117"/>
        <v>247</v>
      </c>
      <c r="BL252" s="11">
        <v>0</v>
      </c>
      <c r="BM252" s="11">
        <v>0</v>
      </c>
      <c r="BN252" s="11">
        <f t="shared" si="118"/>
        <v>247</v>
      </c>
      <c r="BO252" s="11">
        <v>10</v>
      </c>
      <c r="BP252" s="11">
        <v>10</v>
      </c>
      <c r="BQ252" s="11">
        <f t="shared" si="119"/>
        <v>247</v>
      </c>
      <c r="BR252" s="11">
        <v>10</v>
      </c>
      <c r="BS252" s="11">
        <v>10</v>
      </c>
    </row>
    <row r="253" spans="1:71" ht="10.8" thickBot="1" x14ac:dyDescent="0.25">
      <c r="A253" s="30">
        <v>249</v>
      </c>
      <c r="B253" s="31">
        <f>'Saisie des participants'!B252</f>
        <v>0</v>
      </c>
      <c r="C253" s="31">
        <f>'Saisie des participants'!C252</f>
        <v>0</v>
      </c>
      <c r="D253" s="31" t="str">
        <f>'Saisie des participants'!A252</f>
        <v>Féminin</v>
      </c>
      <c r="E253" s="32">
        <f>'Saisie des participants'!I252</f>
        <v>0</v>
      </c>
      <c r="F253" s="27"/>
      <c r="G253" s="28"/>
      <c r="H253" s="28"/>
      <c r="I253" s="28"/>
      <c r="J253" s="28">
        <f t="shared" si="92"/>
        <v>0</v>
      </c>
      <c r="K253" s="33">
        <f t="shared" si="93"/>
        <v>0</v>
      </c>
      <c r="L253" s="33">
        <f t="shared" si="94"/>
        <v>0</v>
      </c>
      <c r="M253" s="33">
        <f t="shared" si="95"/>
        <v>0</v>
      </c>
      <c r="N253" s="33">
        <f t="shared" si="96"/>
        <v>0</v>
      </c>
      <c r="O253" s="33">
        <f t="shared" si="97"/>
        <v>0</v>
      </c>
      <c r="P253" s="28"/>
      <c r="Q253" s="4">
        <f t="shared" si="101"/>
        <v>0</v>
      </c>
      <c r="R253" s="28"/>
      <c r="S253" s="28">
        <f t="shared" si="102"/>
        <v>0</v>
      </c>
      <c r="T253" s="29"/>
      <c r="U253" s="110">
        <f t="shared" si="103"/>
        <v>0</v>
      </c>
      <c r="V253" s="110">
        <f t="shared" si="104"/>
        <v>0</v>
      </c>
      <c r="W253" s="110">
        <f t="shared" si="105"/>
        <v>0</v>
      </c>
      <c r="X253" s="110">
        <f t="shared" si="106"/>
        <v>0</v>
      </c>
      <c r="Y253" s="110">
        <f t="shared" si="107"/>
        <v>0</v>
      </c>
      <c r="Z253" s="110">
        <f t="shared" si="108"/>
        <v>0</v>
      </c>
      <c r="AA253" s="110">
        <f t="shared" si="109"/>
        <v>0</v>
      </c>
      <c r="AB253" s="110">
        <f t="shared" si="110"/>
        <v>0</v>
      </c>
      <c r="AC253" s="110">
        <f t="shared" si="111"/>
        <v>0</v>
      </c>
      <c r="AD253" s="110">
        <f t="shared" si="112"/>
        <v>0</v>
      </c>
      <c r="AE253" s="28"/>
      <c r="AF253" s="28"/>
      <c r="AG253" s="28"/>
      <c r="AH253" s="28"/>
      <c r="AI253" s="28"/>
      <c r="AJ253" s="100"/>
      <c r="AK253" s="24">
        <f t="shared" si="98"/>
        <v>0</v>
      </c>
      <c r="AL253" s="24">
        <f t="shared" si="99"/>
        <v>0</v>
      </c>
      <c r="AM253" s="107">
        <f t="shared" si="113"/>
        <v>0</v>
      </c>
      <c r="AN253" s="108">
        <f t="shared" si="100"/>
        <v>0</v>
      </c>
      <c r="AO253" s="131">
        <f>RANK(AN253,AN5:AN302,0)</f>
        <v>1</v>
      </c>
      <c r="AP253" s="104"/>
      <c r="AY253" s="11">
        <f t="shared" si="114"/>
        <v>248</v>
      </c>
      <c r="AZ253" s="11">
        <v>9</v>
      </c>
      <c r="BA253" s="11">
        <v>10</v>
      </c>
      <c r="BB253" s="11">
        <f t="shared" si="115"/>
        <v>248</v>
      </c>
      <c r="BC253" s="11">
        <v>0</v>
      </c>
      <c r="BD253" s="11">
        <v>1</v>
      </c>
      <c r="BE253" s="11">
        <f t="shared" si="120"/>
        <v>248</v>
      </c>
      <c r="BF253" s="11">
        <v>1</v>
      </c>
      <c r="BG253" s="11">
        <v>4</v>
      </c>
      <c r="BH253" s="12">
        <f t="shared" si="116"/>
        <v>24.800000000000082</v>
      </c>
      <c r="BI253" s="13">
        <v>0</v>
      </c>
      <c r="BJ253" s="13">
        <v>0</v>
      </c>
      <c r="BK253" s="11">
        <f t="shared" si="117"/>
        <v>248</v>
      </c>
      <c r="BL253" s="11">
        <v>0</v>
      </c>
      <c r="BM253" s="11">
        <v>0</v>
      </c>
      <c r="BN253" s="11">
        <f t="shared" si="118"/>
        <v>248</v>
      </c>
      <c r="BO253" s="11">
        <v>10</v>
      </c>
      <c r="BP253" s="11">
        <v>10</v>
      </c>
      <c r="BQ253" s="11">
        <f t="shared" si="119"/>
        <v>248</v>
      </c>
      <c r="BR253" s="11">
        <v>10</v>
      </c>
      <c r="BS253" s="11">
        <v>10</v>
      </c>
    </row>
    <row r="254" spans="1:71" ht="10.8" thickBot="1" x14ac:dyDescent="0.25">
      <c r="A254" s="30">
        <v>250</v>
      </c>
      <c r="B254" s="31">
        <f>'Saisie des participants'!B253</f>
        <v>0</v>
      </c>
      <c r="C254" s="31">
        <f>'Saisie des participants'!C253</f>
        <v>0</v>
      </c>
      <c r="D254" s="31" t="str">
        <f>'Saisie des participants'!A253</f>
        <v>Féminin</v>
      </c>
      <c r="E254" s="32">
        <f>'Saisie des participants'!I253</f>
        <v>0</v>
      </c>
      <c r="F254" s="27"/>
      <c r="G254" s="28"/>
      <c r="H254" s="28"/>
      <c r="I254" s="28"/>
      <c r="J254" s="28">
        <f t="shared" si="92"/>
        <v>0</v>
      </c>
      <c r="K254" s="33">
        <f t="shared" si="93"/>
        <v>0</v>
      </c>
      <c r="L254" s="33">
        <f t="shared" si="94"/>
        <v>0</v>
      </c>
      <c r="M254" s="33">
        <f t="shared" si="95"/>
        <v>0</v>
      </c>
      <c r="N254" s="33">
        <f t="shared" si="96"/>
        <v>0</v>
      </c>
      <c r="O254" s="33">
        <f t="shared" si="97"/>
        <v>0</v>
      </c>
      <c r="P254" s="28"/>
      <c r="Q254" s="4">
        <f t="shared" si="101"/>
        <v>0</v>
      </c>
      <c r="R254" s="28"/>
      <c r="S254" s="28">
        <f t="shared" si="102"/>
        <v>0</v>
      </c>
      <c r="T254" s="29"/>
      <c r="U254" s="110">
        <f t="shared" si="103"/>
        <v>0</v>
      </c>
      <c r="V254" s="110">
        <f t="shared" si="104"/>
        <v>0</v>
      </c>
      <c r="W254" s="110">
        <f t="shared" si="105"/>
        <v>0</v>
      </c>
      <c r="X254" s="110">
        <f t="shared" si="106"/>
        <v>0</v>
      </c>
      <c r="Y254" s="110">
        <f t="shared" si="107"/>
        <v>0</v>
      </c>
      <c r="Z254" s="110">
        <f t="shared" si="108"/>
        <v>0</v>
      </c>
      <c r="AA254" s="110">
        <f t="shared" si="109"/>
        <v>0</v>
      </c>
      <c r="AB254" s="110">
        <f t="shared" si="110"/>
        <v>0</v>
      </c>
      <c r="AC254" s="110">
        <f t="shared" si="111"/>
        <v>0</v>
      </c>
      <c r="AD254" s="110">
        <f t="shared" si="112"/>
        <v>0</v>
      </c>
      <c r="AE254" s="28"/>
      <c r="AF254" s="28"/>
      <c r="AG254" s="28"/>
      <c r="AH254" s="28"/>
      <c r="AI254" s="28"/>
      <c r="AJ254" s="100"/>
      <c r="AK254" s="24">
        <f t="shared" si="98"/>
        <v>0</v>
      </c>
      <c r="AL254" s="24">
        <f t="shared" si="99"/>
        <v>0</v>
      </c>
      <c r="AM254" s="107">
        <f t="shared" si="113"/>
        <v>0</v>
      </c>
      <c r="AN254" s="108">
        <f t="shared" si="100"/>
        <v>0</v>
      </c>
      <c r="AO254" s="131">
        <f>RANK(AN254,AN5:AN302,0)</f>
        <v>1</v>
      </c>
      <c r="AP254" s="104"/>
      <c r="AY254" s="11">
        <f t="shared" si="114"/>
        <v>249</v>
      </c>
      <c r="AZ254" s="11">
        <v>9</v>
      </c>
      <c r="BA254" s="11">
        <v>10</v>
      </c>
      <c r="BB254" s="11">
        <f t="shared" si="115"/>
        <v>249</v>
      </c>
      <c r="BC254" s="11">
        <v>0</v>
      </c>
      <c r="BD254" s="11">
        <v>1</v>
      </c>
      <c r="BE254" s="11">
        <f t="shared" si="120"/>
        <v>249</v>
      </c>
      <c r="BF254" s="11">
        <v>1</v>
      </c>
      <c r="BG254" s="11">
        <v>4</v>
      </c>
      <c r="BH254" s="12">
        <f t="shared" si="116"/>
        <v>24.900000000000084</v>
      </c>
      <c r="BI254" s="13">
        <v>0</v>
      </c>
      <c r="BJ254" s="13">
        <v>0</v>
      </c>
      <c r="BK254" s="11">
        <f t="shared" si="117"/>
        <v>249</v>
      </c>
      <c r="BL254" s="11">
        <v>0</v>
      </c>
      <c r="BM254" s="11">
        <v>0</v>
      </c>
      <c r="BN254" s="11">
        <f t="shared" si="118"/>
        <v>249</v>
      </c>
      <c r="BO254" s="11">
        <v>10</v>
      </c>
      <c r="BP254" s="11">
        <v>10</v>
      </c>
      <c r="BQ254" s="11">
        <f t="shared" si="119"/>
        <v>249</v>
      </c>
      <c r="BR254" s="11">
        <v>10</v>
      </c>
      <c r="BS254" s="11">
        <v>10</v>
      </c>
    </row>
    <row r="255" spans="1:71" ht="10.8" thickBot="1" x14ac:dyDescent="0.25">
      <c r="A255" s="30">
        <v>251</v>
      </c>
      <c r="B255" s="31">
        <f>'Saisie des participants'!B254</f>
        <v>0</v>
      </c>
      <c r="C255" s="31">
        <f>'Saisie des participants'!C254</f>
        <v>0</v>
      </c>
      <c r="D255" s="31" t="str">
        <f>'Saisie des participants'!A254</f>
        <v>Féminin</v>
      </c>
      <c r="E255" s="32">
        <f>'Saisie des participants'!I254</f>
        <v>0</v>
      </c>
      <c r="F255" s="27"/>
      <c r="G255" s="28"/>
      <c r="H255" s="28"/>
      <c r="I255" s="28"/>
      <c r="J255" s="28">
        <f t="shared" si="92"/>
        <v>0</v>
      </c>
      <c r="K255" s="33">
        <f t="shared" si="93"/>
        <v>0</v>
      </c>
      <c r="L255" s="33">
        <f t="shared" si="94"/>
        <v>0</v>
      </c>
      <c r="M255" s="33">
        <f t="shared" si="95"/>
        <v>0</v>
      </c>
      <c r="N255" s="33">
        <f t="shared" si="96"/>
        <v>0</v>
      </c>
      <c r="O255" s="33">
        <f t="shared" si="97"/>
        <v>0</v>
      </c>
      <c r="P255" s="28"/>
      <c r="Q255" s="4">
        <f t="shared" si="101"/>
        <v>0</v>
      </c>
      <c r="R255" s="28"/>
      <c r="S255" s="28">
        <f t="shared" si="102"/>
        <v>0</v>
      </c>
      <c r="T255" s="29"/>
      <c r="U255" s="110">
        <f t="shared" si="103"/>
        <v>0</v>
      </c>
      <c r="V255" s="110">
        <f t="shared" si="104"/>
        <v>0</v>
      </c>
      <c r="W255" s="110">
        <f t="shared" si="105"/>
        <v>0</v>
      </c>
      <c r="X255" s="110">
        <f t="shared" si="106"/>
        <v>0</v>
      </c>
      <c r="Y255" s="110">
        <f t="shared" si="107"/>
        <v>0</v>
      </c>
      <c r="Z255" s="110">
        <f t="shared" si="108"/>
        <v>0</v>
      </c>
      <c r="AA255" s="110">
        <f t="shared" si="109"/>
        <v>0</v>
      </c>
      <c r="AB255" s="110">
        <f t="shared" si="110"/>
        <v>0</v>
      </c>
      <c r="AC255" s="110">
        <f t="shared" si="111"/>
        <v>0</v>
      </c>
      <c r="AD255" s="110">
        <f t="shared" si="112"/>
        <v>0</v>
      </c>
      <c r="AE255" s="28"/>
      <c r="AF255" s="28"/>
      <c r="AG255" s="28"/>
      <c r="AH255" s="28"/>
      <c r="AI255" s="28"/>
      <c r="AJ255" s="100"/>
      <c r="AK255" s="24">
        <f t="shared" si="98"/>
        <v>0</v>
      </c>
      <c r="AL255" s="24">
        <f t="shared" si="99"/>
        <v>0</v>
      </c>
      <c r="AM255" s="107">
        <f t="shared" si="113"/>
        <v>0</v>
      </c>
      <c r="AN255" s="108">
        <f t="shared" si="100"/>
        <v>0</v>
      </c>
      <c r="AO255" s="131">
        <f>RANK(AN255,AN5:AN302,0)</f>
        <v>1</v>
      </c>
      <c r="AP255" s="104"/>
      <c r="AY255" s="11">
        <f t="shared" si="114"/>
        <v>250</v>
      </c>
      <c r="AZ255" s="11">
        <v>9</v>
      </c>
      <c r="BA255" s="11">
        <v>10</v>
      </c>
      <c r="BB255" s="11">
        <f t="shared" si="115"/>
        <v>250</v>
      </c>
      <c r="BC255" s="11">
        <v>0</v>
      </c>
      <c r="BD255" s="11">
        <v>1</v>
      </c>
      <c r="BE255" s="11">
        <f t="shared" si="120"/>
        <v>250</v>
      </c>
      <c r="BF255" s="11">
        <v>1</v>
      </c>
      <c r="BG255" s="11">
        <v>4</v>
      </c>
      <c r="BH255" s="12">
        <f t="shared" si="116"/>
        <v>25.000000000000085</v>
      </c>
      <c r="BI255" s="13">
        <v>0</v>
      </c>
      <c r="BJ255" s="13">
        <v>0</v>
      </c>
      <c r="BK255" s="11">
        <f t="shared" si="117"/>
        <v>250</v>
      </c>
      <c r="BL255" s="11">
        <v>0</v>
      </c>
      <c r="BM255" s="11">
        <v>0</v>
      </c>
      <c r="BN255" s="11">
        <f t="shared" si="118"/>
        <v>250</v>
      </c>
      <c r="BO255" s="11">
        <v>10</v>
      </c>
      <c r="BP255" s="11">
        <v>10</v>
      </c>
      <c r="BQ255" s="11">
        <f t="shared" si="119"/>
        <v>250</v>
      </c>
      <c r="BR255" s="11">
        <v>10</v>
      </c>
      <c r="BS255" s="11">
        <v>10</v>
      </c>
    </row>
    <row r="256" spans="1:71" ht="10.8" thickBot="1" x14ac:dyDescent="0.25">
      <c r="A256" s="30">
        <v>252</v>
      </c>
      <c r="B256" s="31">
        <f>'Saisie des participants'!B255</f>
        <v>0</v>
      </c>
      <c r="C256" s="31">
        <f>'Saisie des participants'!C255</f>
        <v>0</v>
      </c>
      <c r="D256" s="31" t="str">
        <f>'Saisie des participants'!A255</f>
        <v>Féminin</v>
      </c>
      <c r="E256" s="32">
        <f>'Saisie des participants'!I255</f>
        <v>0</v>
      </c>
      <c r="F256" s="27"/>
      <c r="G256" s="28"/>
      <c r="H256" s="28"/>
      <c r="I256" s="28"/>
      <c r="J256" s="28">
        <f t="shared" si="92"/>
        <v>0</v>
      </c>
      <c r="K256" s="33">
        <f t="shared" si="93"/>
        <v>0</v>
      </c>
      <c r="L256" s="33">
        <f t="shared" si="94"/>
        <v>0</v>
      </c>
      <c r="M256" s="33">
        <f t="shared" si="95"/>
        <v>0</v>
      </c>
      <c r="N256" s="33">
        <f t="shared" si="96"/>
        <v>0</v>
      </c>
      <c r="O256" s="33">
        <f t="shared" si="97"/>
        <v>0</v>
      </c>
      <c r="P256" s="28"/>
      <c r="Q256" s="4">
        <f t="shared" si="101"/>
        <v>0</v>
      </c>
      <c r="R256" s="28"/>
      <c r="S256" s="28">
        <f t="shared" si="102"/>
        <v>0</v>
      </c>
      <c r="T256" s="29"/>
      <c r="U256" s="110">
        <f t="shared" si="103"/>
        <v>0</v>
      </c>
      <c r="V256" s="110">
        <f t="shared" si="104"/>
        <v>0</v>
      </c>
      <c r="W256" s="110">
        <f t="shared" si="105"/>
        <v>0</v>
      </c>
      <c r="X256" s="110">
        <f t="shared" si="106"/>
        <v>0</v>
      </c>
      <c r="Y256" s="110">
        <f t="shared" si="107"/>
        <v>0</v>
      </c>
      <c r="Z256" s="110">
        <f t="shared" si="108"/>
        <v>0</v>
      </c>
      <c r="AA256" s="110">
        <f t="shared" si="109"/>
        <v>0</v>
      </c>
      <c r="AB256" s="110">
        <f t="shared" si="110"/>
        <v>0</v>
      </c>
      <c r="AC256" s="110">
        <f t="shared" si="111"/>
        <v>0</v>
      </c>
      <c r="AD256" s="110">
        <f t="shared" si="112"/>
        <v>0</v>
      </c>
      <c r="AE256" s="28"/>
      <c r="AF256" s="28"/>
      <c r="AG256" s="28"/>
      <c r="AH256" s="28"/>
      <c r="AI256" s="28"/>
      <c r="AJ256" s="100"/>
      <c r="AK256" s="24">
        <f t="shared" si="98"/>
        <v>0</v>
      </c>
      <c r="AL256" s="24">
        <f t="shared" si="99"/>
        <v>0</v>
      </c>
      <c r="AM256" s="107">
        <f t="shared" si="113"/>
        <v>0</v>
      </c>
      <c r="AN256" s="108">
        <f t="shared" si="100"/>
        <v>0</v>
      </c>
      <c r="AO256" s="131">
        <f>RANK(AN256,AN5:AN302,0)</f>
        <v>1</v>
      </c>
      <c r="AP256" s="104"/>
      <c r="AY256" s="11">
        <f t="shared" si="114"/>
        <v>251</v>
      </c>
      <c r="AZ256" s="11">
        <v>9</v>
      </c>
      <c r="BA256" s="11">
        <v>10</v>
      </c>
      <c r="BB256" s="11">
        <f t="shared" si="115"/>
        <v>251</v>
      </c>
      <c r="BC256" s="11">
        <v>0</v>
      </c>
      <c r="BD256" s="11">
        <v>1</v>
      </c>
      <c r="BE256" s="11">
        <f t="shared" si="120"/>
        <v>251</v>
      </c>
      <c r="BF256" s="11">
        <v>1</v>
      </c>
      <c r="BG256" s="11">
        <v>5</v>
      </c>
      <c r="BH256" s="12">
        <f t="shared" si="116"/>
        <v>25.100000000000087</v>
      </c>
      <c r="BI256" s="13">
        <v>0</v>
      </c>
      <c r="BJ256" s="13">
        <v>0</v>
      </c>
      <c r="BK256" s="11">
        <f t="shared" si="117"/>
        <v>251</v>
      </c>
      <c r="BL256" s="11">
        <v>0</v>
      </c>
      <c r="BM256" s="11">
        <v>0</v>
      </c>
      <c r="BN256" s="11">
        <f t="shared" si="118"/>
        <v>251</v>
      </c>
      <c r="BO256" s="11">
        <v>10</v>
      </c>
      <c r="BP256" s="11">
        <v>10</v>
      </c>
      <c r="BQ256" s="11">
        <f t="shared" si="119"/>
        <v>251</v>
      </c>
      <c r="BR256" s="11">
        <v>10</v>
      </c>
      <c r="BS256" s="11">
        <v>10</v>
      </c>
    </row>
    <row r="257" spans="1:71" ht="10.8" thickBot="1" x14ac:dyDescent="0.25">
      <c r="A257" s="30">
        <v>253</v>
      </c>
      <c r="B257" s="31">
        <f>'Saisie des participants'!B256</f>
        <v>0</v>
      </c>
      <c r="C257" s="31">
        <f>'Saisie des participants'!C256</f>
        <v>0</v>
      </c>
      <c r="D257" s="31" t="str">
        <f>'Saisie des participants'!A256</f>
        <v>Féminin</v>
      </c>
      <c r="E257" s="32">
        <f>'Saisie des participants'!I256</f>
        <v>0</v>
      </c>
      <c r="F257" s="27"/>
      <c r="G257" s="28"/>
      <c r="H257" s="28"/>
      <c r="I257" s="28"/>
      <c r="J257" s="28">
        <f t="shared" si="92"/>
        <v>0</v>
      </c>
      <c r="K257" s="33">
        <f t="shared" si="93"/>
        <v>0</v>
      </c>
      <c r="L257" s="33">
        <f t="shared" si="94"/>
        <v>0</v>
      </c>
      <c r="M257" s="33">
        <f t="shared" si="95"/>
        <v>0</v>
      </c>
      <c r="N257" s="33">
        <f t="shared" si="96"/>
        <v>0</v>
      </c>
      <c r="O257" s="33">
        <f t="shared" si="97"/>
        <v>0</v>
      </c>
      <c r="P257" s="28"/>
      <c r="Q257" s="4">
        <f t="shared" si="101"/>
        <v>0</v>
      </c>
      <c r="R257" s="28"/>
      <c r="S257" s="28">
        <f t="shared" si="102"/>
        <v>0</v>
      </c>
      <c r="T257" s="29"/>
      <c r="U257" s="110">
        <f t="shared" si="103"/>
        <v>0</v>
      </c>
      <c r="V257" s="110">
        <f t="shared" si="104"/>
        <v>0</v>
      </c>
      <c r="W257" s="110">
        <f t="shared" si="105"/>
        <v>0</v>
      </c>
      <c r="X257" s="110">
        <f t="shared" si="106"/>
        <v>0</v>
      </c>
      <c r="Y257" s="110">
        <f t="shared" si="107"/>
        <v>0</v>
      </c>
      <c r="Z257" s="110">
        <f t="shared" si="108"/>
        <v>0</v>
      </c>
      <c r="AA257" s="110">
        <f t="shared" si="109"/>
        <v>0</v>
      </c>
      <c r="AB257" s="110">
        <f t="shared" si="110"/>
        <v>0</v>
      </c>
      <c r="AC257" s="110">
        <f t="shared" si="111"/>
        <v>0</v>
      </c>
      <c r="AD257" s="110">
        <f t="shared" si="112"/>
        <v>0</v>
      </c>
      <c r="AE257" s="28"/>
      <c r="AF257" s="28"/>
      <c r="AG257" s="28"/>
      <c r="AH257" s="28"/>
      <c r="AI257" s="28"/>
      <c r="AJ257" s="100"/>
      <c r="AK257" s="24">
        <f t="shared" si="98"/>
        <v>0</v>
      </c>
      <c r="AL257" s="24">
        <f t="shared" si="99"/>
        <v>0</v>
      </c>
      <c r="AM257" s="107">
        <f t="shared" si="113"/>
        <v>0</v>
      </c>
      <c r="AN257" s="108">
        <f t="shared" si="100"/>
        <v>0</v>
      </c>
      <c r="AO257" s="131">
        <f>RANK(AN257,AN5:AN302,0)</f>
        <v>1</v>
      </c>
      <c r="AP257" s="104"/>
      <c r="AY257" s="11">
        <f t="shared" si="114"/>
        <v>252</v>
      </c>
      <c r="AZ257" s="11">
        <v>9</v>
      </c>
      <c r="BA257" s="11">
        <v>10</v>
      </c>
      <c r="BB257" s="11">
        <f t="shared" si="115"/>
        <v>252</v>
      </c>
      <c r="BC257" s="11">
        <v>0</v>
      </c>
      <c r="BD257" s="11">
        <v>1</v>
      </c>
      <c r="BE257" s="11">
        <f t="shared" si="120"/>
        <v>252</v>
      </c>
      <c r="BF257" s="11">
        <v>1</v>
      </c>
      <c r="BG257" s="11">
        <v>5</v>
      </c>
      <c r="BH257" s="12">
        <f t="shared" si="116"/>
        <v>25.200000000000088</v>
      </c>
      <c r="BI257" s="13">
        <v>0</v>
      </c>
      <c r="BJ257" s="13">
        <v>0</v>
      </c>
      <c r="BK257" s="11">
        <f t="shared" si="117"/>
        <v>252</v>
      </c>
      <c r="BL257" s="11">
        <v>0</v>
      </c>
      <c r="BM257" s="11">
        <v>0</v>
      </c>
      <c r="BN257" s="11">
        <f t="shared" si="118"/>
        <v>252</v>
      </c>
      <c r="BO257" s="11">
        <v>10</v>
      </c>
      <c r="BP257" s="11">
        <v>10</v>
      </c>
      <c r="BQ257" s="11">
        <f t="shared" si="119"/>
        <v>252</v>
      </c>
      <c r="BR257" s="11">
        <v>10</v>
      </c>
      <c r="BS257" s="11">
        <v>10</v>
      </c>
    </row>
    <row r="258" spans="1:71" ht="10.8" thickBot="1" x14ac:dyDescent="0.25">
      <c r="A258" s="30">
        <v>254</v>
      </c>
      <c r="B258" s="31">
        <f>'Saisie des participants'!B257</f>
        <v>0</v>
      </c>
      <c r="C258" s="31">
        <f>'Saisie des participants'!C257</f>
        <v>0</v>
      </c>
      <c r="D258" s="31" t="str">
        <f>'Saisie des participants'!A257</f>
        <v>Féminin</v>
      </c>
      <c r="E258" s="32">
        <f>'Saisie des participants'!I257</f>
        <v>0</v>
      </c>
      <c r="F258" s="27"/>
      <c r="G258" s="28"/>
      <c r="H258" s="28"/>
      <c r="I258" s="28"/>
      <c r="J258" s="28">
        <f t="shared" si="92"/>
        <v>0</v>
      </c>
      <c r="K258" s="33">
        <f t="shared" si="93"/>
        <v>0</v>
      </c>
      <c r="L258" s="33">
        <f t="shared" si="94"/>
        <v>0</v>
      </c>
      <c r="M258" s="33">
        <f t="shared" si="95"/>
        <v>0</v>
      </c>
      <c r="N258" s="33">
        <f t="shared" si="96"/>
        <v>0</v>
      </c>
      <c r="O258" s="33">
        <f t="shared" si="97"/>
        <v>0</v>
      </c>
      <c r="P258" s="28"/>
      <c r="Q258" s="4">
        <f t="shared" si="101"/>
        <v>0</v>
      </c>
      <c r="R258" s="28"/>
      <c r="S258" s="28">
        <f t="shared" si="102"/>
        <v>0</v>
      </c>
      <c r="T258" s="29"/>
      <c r="U258" s="110">
        <f t="shared" si="103"/>
        <v>0</v>
      </c>
      <c r="V258" s="110">
        <f t="shared" si="104"/>
        <v>0</v>
      </c>
      <c r="W258" s="110">
        <f t="shared" si="105"/>
        <v>0</v>
      </c>
      <c r="X258" s="110">
        <f t="shared" si="106"/>
        <v>0</v>
      </c>
      <c r="Y258" s="110">
        <f t="shared" si="107"/>
        <v>0</v>
      </c>
      <c r="Z258" s="110">
        <f t="shared" si="108"/>
        <v>0</v>
      </c>
      <c r="AA258" s="110">
        <f t="shared" si="109"/>
        <v>0</v>
      </c>
      <c r="AB258" s="110">
        <f t="shared" si="110"/>
        <v>0</v>
      </c>
      <c r="AC258" s="110">
        <f t="shared" si="111"/>
        <v>0</v>
      </c>
      <c r="AD258" s="110">
        <f t="shared" si="112"/>
        <v>0</v>
      </c>
      <c r="AE258" s="28"/>
      <c r="AF258" s="28"/>
      <c r="AG258" s="28"/>
      <c r="AH258" s="28"/>
      <c r="AI258" s="28"/>
      <c r="AJ258" s="100"/>
      <c r="AK258" s="24">
        <f t="shared" si="98"/>
        <v>0</v>
      </c>
      <c r="AL258" s="24">
        <f t="shared" si="99"/>
        <v>0</v>
      </c>
      <c r="AM258" s="107">
        <f t="shared" si="113"/>
        <v>0</v>
      </c>
      <c r="AN258" s="108">
        <f t="shared" si="100"/>
        <v>0</v>
      </c>
      <c r="AO258" s="131">
        <f>RANK(AN258,AN5:AN302,0)</f>
        <v>1</v>
      </c>
      <c r="AP258" s="104"/>
      <c r="AY258" s="11">
        <f t="shared" si="114"/>
        <v>253</v>
      </c>
      <c r="AZ258" s="11">
        <v>9</v>
      </c>
      <c r="BA258" s="11">
        <v>10</v>
      </c>
      <c r="BB258" s="11">
        <f t="shared" si="115"/>
        <v>253</v>
      </c>
      <c r="BC258" s="11">
        <v>0</v>
      </c>
      <c r="BD258" s="11">
        <v>2</v>
      </c>
      <c r="BE258" s="11">
        <f t="shared" si="120"/>
        <v>253</v>
      </c>
      <c r="BF258" s="11">
        <v>1</v>
      </c>
      <c r="BG258" s="11">
        <v>5</v>
      </c>
      <c r="BH258" s="12">
        <f t="shared" si="116"/>
        <v>25.30000000000009</v>
      </c>
      <c r="BI258" s="13">
        <v>0</v>
      </c>
      <c r="BJ258" s="13">
        <v>0</v>
      </c>
      <c r="BK258" s="11">
        <f t="shared" si="117"/>
        <v>253</v>
      </c>
      <c r="BL258" s="11">
        <v>0</v>
      </c>
      <c r="BM258" s="11">
        <v>0</v>
      </c>
      <c r="BN258" s="11">
        <f t="shared" si="118"/>
        <v>253</v>
      </c>
      <c r="BO258" s="11">
        <v>10</v>
      </c>
      <c r="BP258" s="11">
        <v>10</v>
      </c>
      <c r="BQ258" s="11">
        <f t="shared" si="119"/>
        <v>253</v>
      </c>
      <c r="BR258" s="11">
        <v>10</v>
      </c>
      <c r="BS258" s="11">
        <v>10</v>
      </c>
    </row>
    <row r="259" spans="1:71" ht="10.8" thickBot="1" x14ac:dyDescent="0.25">
      <c r="A259" s="30">
        <v>255</v>
      </c>
      <c r="B259" s="31">
        <f>'Saisie des participants'!B258</f>
        <v>0</v>
      </c>
      <c r="C259" s="31">
        <f>'Saisie des participants'!C258</f>
        <v>0</v>
      </c>
      <c r="D259" s="31" t="str">
        <f>'Saisie des participants'!A258</f>
        <v>Féminin</v>
      </c>
      <c r="E259" s="32">
        <f>'Saisie des participants'!I258</f>
        <v>0</v>
      </c>
      <c r="F259" s="27"/>
      <c r="G259" s="28"/>
      <c r="H259" s="28"/>
      <c r="I259" s="28"/>
      <c r="J259" s="28">
        <f t="shared" si="92"/>
        <v>0</v>
      </c>
      <c r="K259" s="33">
        <f t="shared" si="93"/>
        <v>0</v>
      </c>
      <c r="L259" s="33">
        <f t="shared" si="94"/>
        <v>0</v>
      </c>
      <c r="M259" s="33">
        <f t="shared" si="95"/>
        <v>0</v>
      </c>
      <c r="N259" s="33">
        <f t="shared" si="96"/>
        <v>0</v>
      </c>
      <c r="O259" s="33">
        <f t="shared" si="97"/>
        <v>0</v>
      </c>
      <c r="P259" s="28"/>
      <c r="Q259" s="4">
        <f t="shared" si="101"/>
        <v>0</v>
      </c>
      <c r="R259" s="28"/>
      <c r="S259" s="28">
        <f t="shared" si="102"/>
        <v>0</v>
      </c>
      <c r="T259" s="29"/>
      <c r="U259" s="110">
        <f t="shared" si="103"/>
        <v>0</v>
      </c>
      <c r="V259" s="110">
        <f t="shared" si="104"/>
        <v>0</v>
      </c>
      <c r="W259" s="110">
        <f t="shared" si="105"/>
        <v>0</v>
      </c>
      <c r="X259" s="110">
        <f t="shared" si="106"/>
        <v>0</v>
      </c>
      <c r="Y259" s="110">
        <f t="shared" si="107"/>
        <v>0</v>
      </c>
      <c r="Z259" s="110">
        <f t="shared" si="108"/>
        <v>0</v>
      </c>
      <c r="AA259" s="110">
        <f t="shared" si="109"/>
        <v>0</v>
      </c>
      <c r="AB259" s="110">
        <f t="shared" si="110"/>
        <v>0</v>
      </c>
      <c r="AC259" s="110">
        <f t="shared" si="111"/>
        <v>0</v>
      </c>
      <c r="AD259" s="110">
        <f t="shared" si="112"/>
        <v>0</v>
      </c>
      <c r="AE259" s="28"/>
      <c r="AF259" s="28"/>
      <c r="AG259" s="28"/>
      <c r="AH259" s="28"/>
      <c r="AI259" s="28"/>
      <c r="AJ259" s="100"/>
      <c r="AK259" s="24">
        <f t="shared" si="98"/>
        <v>0</v>
      </c>
      <c r="AL259" s="24">
        <f t="shared" si="99"/>
        <v>0</v>
      </c>
      <c r="AM259" s="107">
        <f t="shared" si="113"/>
        <v>0</v>
      </c>
      <c r="AN259" s="108">
        <f t="shared" si="100"/>
        <v>0</v>
      </c>
      <c r="AO259" s="131">
        <f>RANK(AN259,AN5:AN302,0)</f>
        <v>1</v>
      </c>
      <c r="AP259" s="104"/>
      <c r="AY259" s="11">
        <f t="shared" si="114"/>
        <v>254</v>
      </c>
      <c r="AZ259" s="11">
        <v>9</v>
      </c>
      <c r="BA259" s="11">
        <v>10</v>
      </c>
      <c r="BB259" s="11">
        <f t="shared" si="115"/>
        <v>254</v>
      </c>
      <c r="BC259" s="11">
        <v>0</v>
      </c>
      <c r="BD259" s="11">
        <v>2</v>
      </c>
      <c r="BE259" s="11">
        <f t="shared" si="120"/>
        <v>254</v>
      </c>
      <c r="BF259" s="11">
        <v>2</v>
      </c>
      <c r="BG259" s="11">
        <v>5</v>
      </c>
      <c r="BH259" s="12">
        <f t="shared" si="116"/>
        <v>25.400000000000091</v>
      </c>
      <c r="BI259" s="13">
        <v>0</v>
      </c>
      <c r="BJ259" s="13">
        <v>0</v>
      </c>
      <c r="BK259" s="11">
        <f t="shared" si="117"/>
        <v>254</v>
      </c>
      <c r="BL259" s="11">
        <v>0</v>
      </c>
      <c r="BM259" s="11">
        <v>0</v>
      </c>
      <c r="BN259" s="11">
        <f t="shared" si="118"/>
        <v>254</v>
      </c>
      <c r="BO259" s="11">
        <v>10</v>
      </c>
      <c r="BP259" s="11">
        <v>10</v>
      </c>
      <c r="BQ259" s="11">
        <f t="shared" si="119"/>
        <v>254</v>
      </c>
      <c r="BR259" s="11">
        <v>10</v>
      </c>
      <c r="BS259" s="11">
        <v>10</v>
      </c>
    </row>
    <row r="260" spans="1:71" ht="10.8" thickBot="1" x14ac:dyDescent="0.25">
      <c r="A260" s="30">
        <v>256</v>
      </c>
      <c r="B260" s="31">
        <f>'Saisie des participants'!B259</f>
        <v>0</v>
      </c>
      <c r="C260" s="31">
        <f>'Saisie des participants'!C259</f>
        <v>0</v>
      </c>
      <c r="D260" s="31" t="str">
        <f>'Saisie des participants'!A259</f>
        <v>Féminin</v>
      </c>
      <c r="E260" s="32">
        <f>'Saisie des participants'!I259</f>
        <v>0</v>
      </c>
      <c r="F260" s="27"/>
      <c r="G260" s="28"/>
      <c r="H260" s="28"/>
      <c r="I260" s="28"/>
      <c r="J260" s="28">
        <f t="shared" ref="J260:J302" si="121">IF(F260&gt;184,10,IF(F260&gt;181,9,IF(F260&gt;178,8,IF(F260&gt;175,7,IF(F260&gt;171,6,IF(F260&gt;165,5,0))))))</f>
        <v>0</v>
      </c>
      <c r="K260" s="33">
        <f t="shared" ref="K260:K302" si="122">IF(F260&gt;165,0,IF(F260&gt;161,4,IF(F260&gt;159,3,IF(F260&gt;157,2,IF(F260&gt;156,1,0)))))</f>
        <v>0</v>
      </c>
      <c r="L260" s="33">
        <f t="shared" ref="L260:L302" si="123">IF(G260&gt;240,10,IF(G260&gt;236,9,IF(G260&gt;232,8,IF(G260&gt;227,7,IF(G260&gt;221,6,IF(G260&gt;215,5,0))))))</f>
        <v>0</v>
      </c>
      <c r="M260" s="33">
        <f t="shared" ref="M260:M302" si="124">IF(G260&gt;215,0,IF(G260&gt;210,4,IF(G260&gt;207,3,IF(G260&gt;205,2,IF(G260&gt;204,1,0)))))</f>
        <v>0</v>
      </c>
      <c r="N260" s="33">
        <f t="shared" si="96"/>
        <v>0</v>
      </c>
      <c r="O260" s="33">
        <f t="shared" si="97"/>
        <v>0</v>
      </c>
      <c r="P260" s="28"/>
      <c r="Q260" s="4">
        <f t="shared" si="101"/>
        <v>0</v>
      </c>
      <c r="R260" s="28"/>
      <c r="S260" s="28">
        <f t="shared" si="102"/>
        <v>0</v>
      </c>
      <c r="T260" s="29"/>
      <c r="U260" s="110">
        <f t="shared" si="103"/>
        <v>0</v>
      </c>
      <c r="V260" s="110">
        <f t="shared" si="104"/>
        <v>0</v>
      </c>
      <c r="W260" s="110">
        <f t="shared" si="105"/>
        <v>0</v>
      </c>
      <c r="X260" s="110">
        <f t="shared" si="106"/>
        <v>0</v>
      </c>
      <c r="Y260" s="110">
        <f t="shared" si="107"/>
        <v>0</v>
      </c>
      <c r="Z260" s="110">
        <f t="shared" si="108"/>
        <v>0</v>
      </c>
      <c r="AA260" s="110">
        <f t="shared" si="109"/>
        <v>0</v>
      </c>
      <c r="AB260" s="110">
        <f t="shared" si="110"/>
        <v>0</v>
      </c>
      <c r="AC260" s="110">
        <f t="shared" si="111"/>
        <v>0</v>
      </c>
      <c r="AD260" s="110">
        <f t="shared" si="112"/>
        <v>0</v>
      </c>
      <c r="AE260" s="28"/>
      <c r="AF260" s="28"/>
      <c r="AG260" s="28"/>
      <c r="AH260" s="28"/>
      <c r="AI260" s="28"/>
      <c r="AJ260" s="100"/>
      <c r="AK260" s="24">
        <f t="shared" si="98"/>
        <v>0</v>
      </c>
      <c r="AL260" s="24">
        <f t="shared" si="99"/>
        <v>0</v>
      </c>
      <c r="AM260" s="107">
        <f t="shared" si="113"/>
        <v>0</v>
      </c>
      <c r="AN260" s="108">
        <f t="shared" si="100"/>
        <v>0</v>
      </c>
      <c r="AO260" s="131">
        <f>RANK(AN260,AN5:AN302,0)</f>
        <v>1</v>
      </c>
      <c r="AP260" s="104"/>
      <c r="AY260" s="11">
        <f t="shared" si="114"/>
        <v>255</v>
      </c>
      <c r="AZ260" s="11">
        <v>9</v>
      </c>
      <c r="BA260" s="11">
        <v>10</v>
      </c>
      <c r="BB260" s="11">
        <f t="shared" si="115"/>
        <v>255</v>
      </c>
      <c r="BC260" s="11">
        <v>0</v>
      </c>
      <c r="BD260" s="11">
        <v>2</v>
      </c>
      <c r="BE260" s="11">
        <f t="shared" si="120"/>
        <v>255</v>
      </c>
      <c r="BF260" s="11">
        <v>2</v>
      </c>
      <c r="BG260" s="11">
        <v>5</v>
      </c>
      <c r="BH260" s="12">
        <f t="shared" si="116"/>
        <v>25.500000000000092</v>
      </c>
      <c r="BI260" s="13">
        <v>0</v>
      </c>
      <c r="BJ260" s="13">
        <v>0</v>
      </c>
      <c r="BK260" s="11">
        <f t="shared" si="117"/>
        <v>255</v>
      </c>
      <c r="BL260" s="11">
        <v>0</v>
      </c>
      <c r="BM260" s="11">
        <v>0</v>
      </c>
      <c r="BN260" s="11">
        <f t="shared" si="118"/>
        <v>255</v>
      </c>
      <c r="BO260" s="11">
        <v>10</v>
      </c>
      <c r="BP260" s="11">
        <v>10</v>
      </c>
      <c r="BQ260" s="11">
        <f t="shared" si="119"/>
        <v>255</v>
      </c>
      <c r="BR260" s="11">
        <v>10</v>
      </c>
      <c r="BS260" s="11">
        <v>10</v>
      </c>
    </row>
    <row r="261" spans="1:71" ht="10.8" thickBot="1" x14ac:dyDescent="0.25">
      <c r="A261" s="30">
        <v>257</v>
      </c>
      <c r="B261" s="31">
        <f>'Saisie des participants'!B260</f>
        <v>0</v>
      </c>
      <c r="C261" s="31">
        <f>'Saisie des participants'!C260</f>
        <v>0</v>
      </c>
      <c r="D261" s="31" t="str">
        <f>'Saisie des participants'!A260</f>
        <v>Féminin</v>
      </c>
      <c r="E261" s="32">
        <f>'Saisie des participants'!I260</f>
        <v>0</v>
      </c>
      <c r="F261" s="27"/>
      <c r="G261" s="28"/>
      <c r="H261" s="28"/>
      <c r="I261" s="28"/>
      <c r="J261" s="28">
        <f t="shared" si="121"/>
        <v>0</v>
      </c>
      <c r="K261" s="33">
        <f t="shared" si="122"/>
        <v>0</v>
      </c>
      <c r="L261" s="33">
        <f t="shared" si="123"/>
        <v>0</v>
      </c>
      <c r="M261" s="33">
        <f t="shared" si="124"/>
        <v>0</v>
      </c>
      <c r="N261" s="33">
        <f t="shared" ref="N261:N302" si="125">IF(H261&gt;240,10,IF(H261&gt;234,9,IF(H261&gt;230,8,IF(H261&gt;225,7,IF(H261&gt;220,6,IF(H261&gt;215,5,0))))))</f>
        <v>0</v>
      </c>
      <c r="O261" s="33">
        <f t="shared" ref="O261:O302" si="126">IF(H261&gt;215,0,IF(H261&gt;210,4,IF(H261&gt;206,3,IF(H261&gt;203,2,IF(H261&gt;201,1,0)))))</f>
        <v>0</v>
      </c>
      <c r="P261" s="28"/>
      <c r="Q261" s="4">
        <f t="shared" si="101"/>
        <v>0</v>
      </c>
      <c r="R261" s="28"/>
      <c r="S261" s="28">
        <f t="shared" si="102"/>
        <v>0</v>
      </c>
      <c r="T261" s="29"/>
      <c r="U261" s="110">
        <f t="shared" si="103"/>
        <v>0</v>
      </c>
      <c r="V261" s="110">
        <f t="shared" si="104"/>
        <v>0</v>
      </c>
      <c r="W261" s="110">
        <f t="shared" si="105"/>
        <v>0</v>
      </c>
      <c r="X261" s="110">
        <f t="shared" si="106"/>
        <v>0</v>
      </c>
      <c r="Y261" s="110">
        <f t="shared" si="107"/>
        <v>0</v>
      </c>
      <c r="Z261" s="110">
        <f t="shared" si="108"/>
        <v>0</v>
      </c>
      <c r="AA261" s="110">
        <f t="shared" si="109"/>
        <v>0</v>
      </c>
      <c r="AB261" s="110">
        <f t="shared" si="110"/>
        <v>0</v>
      </c>
      <c r="AC261" s="110">
        <f t="shared" si="111"/>
        <v>0</v>
      </c>
      <c r="AD261" s="110">
        <f t="shared" si="112"/>
        <v>0</v>
      </c>
      <c r="AE261" s="28"/>
      <c r="AF261" s="28"/>
      <c r="AG261" s="28"/>
      <c r="AH261" s="28"/>
      <c r="AI261" s="28"/>
      <c r="AJ261" s="100"/>
      <c r="AK261" s="24">
        <f t="shared" ref="AK261:AK302" si="127">((J261+K261)*1.5)+(L261+M261)+((N261+O261)/2)</f>
        <v>0</v>
      </c>
      <c r="AL261" s="24">
        <f t="shared" ref="AL261:AL302" si="128">((U261+V261)*1.4)+((W261+X261)*0.7)+((Y261+Z261)*0.8)+((AA261+AB261)*0.9)+((AC261+AD261)*1.2)</f>
        <v>0</v>
      </c>
      <c r="AM261" s="107">
        <f t="shared" si="113"/>
        <v>0</v>
      </c>
      <c r="AN261" s="108">
        <f t="shared" ref="AN261:AN302" si="129">AM261+AL261+AK261</f>
        <v>0</v>
      </c>
      <c r="AO261" s="131">
        <f>RANK(AN261,AN5:AN302,0)</f>
        <v>1</v>
      </c>
      <c r="AP261" s="104"/>
      <c r="AY261" s="11">
        <f t="shared" si="114"/>
        <v>256</v>
      </c>
      <c r="AZ261" s="11">
        <v>9</v>
      </c>
      <c r="BA261" s="11">
        <v>10</v>
      </c>
      <c r="BB261" s="11">
        <f t="shared" si="115"/>
        <v>256</v>
      </c>
      <c r="BC261" s="11">
        <v>0</v>
      </c>
      <c r="BD261" s="11">
        <v>2</v>
      </c>
      <c r="BE261" s="11">
        <f t="shared" si="120"/>
        <v>256</v>
      </c>
      <c r="BF261" s="11">
        <v>2</v>
      </c>
      <c r="BG261" s="11">
        <v>5</v>
      </c>
      <c r="BH261" s="12">
        <f t="shared" si="116"/>
        <v>25.600000000000094</v>
      </c>
      <c r="BI261" s="13">
        <v>0</v>
      </c>
      <c r="BJ261" s="13">
        <v>0</v>
      </c>
      <c r="BK261" s="11">
        <f t="shared" si="117"/>
        <v>256</v>
      </c>
      <c r="BL261" s="11">
        <v>0</v>
      </c>
      <c r="BM261" s="11">
        <v>0</v>
      </c>
      <c r="BN261" s="11">
        <f t="shared" si="118"/>
        <v>256</v>
      </c>
      <c r="BO261" s="11">
        <v>10</v>
      </c>
      <c r="BP261" s="11">
        <v>10</v>
      </c>
      <c r="BQ261" s="11">
        <f t="shared" si="119"/>
        <v>256</v>
      </c>
      <c r="BR261" s="11">
        <v>10</v>
      </c>
      <c r="BS261" s="11">
        <v>10</v>
      </c>
    </row>
    <row r="262" spans="1:71" ht="10.8" thickBot="1" x14ac:dyDescent="0.25">
      <c r="A262" s="30">
        <v>258</v>
      </c>
      <c r="B262" s="31">
        <f>'Saisie des participants'!B261</f>
        <v>0</v>
      </c>
      <c r="C262" s="31">
        <f>'Saisie des participants'!C261</f>
        <v>0</v>
      </c>
      <c r="D262" s="31" t="str">
        <f>'Saisie des participants'!A261</f>
        <v>Féminin</v>
      </c>
      <c r="E262" s="32">
        <f>'Saisie des participants'!I261</f>
        <v>0</v>
      </c>
      <c r="F262" s="27"/>
      <c r="G262" s="28"/>
      <c r="H262" s="28"/>
      <c r="I262" s="28"/>
      <c r="J262" s="28">
        <f t="shared" si="121"/>
        <v>0</v>
      </c>
      <c r="K262" s="33">
        <f t="shared" si="122"/>
        <v>0</v>
      </c>
      <c r="L262" s="33">
        <f t="shared" si="123"/>
        <v>0</v>
      </c>
      <c r="M262" s="33">
        <f t="shared" si="124"/>
        <v>0</v>
      </c>
      <c r="N262" s="33">
        <f t="shared" si="125"/>
        <v>0</v>
      </c>
      <c r="O262" s="33">
        <f t="shared" si="126"/>
        <v>0</v>
      </c>
      <c r="P262" s="28"/>
      <c r="Q262" s="4">
        <f t="shared" ref="Q262:Q302" si="130">P262-G262</f>
        <v>0</v>
      </c>
      <c r="R262" s="28"/>
      <c r="S262" s="28">
        <f t="shared" ref="S262:S302" si="131">R262-H262</f>
        <v>0</v>
      </c>
      <c r="T262" s="29"/>
      <c r="U262" s="110">
        <f t="shared" ref="U262:U302" si="132">IF(P262&gt;297,10,IF(P262&gt;288,9,IF(P262&gt;283,8,IF(P262&gt;277,7,IF(P262&gt;269,6,IF(P262&gt;262,5,0))))))</f>
        <v>0</v>
      </c>
      <c r="V262" s="110">
        <f t="shared" ref="V262:V302" si="133">IF(P262&gt;262,0,IF(P262&gt;256,4,IF(P262&gt;253,3,IF(P262&gt;250,2,IF(P262&gt;249,1,0)))))</f>
        <v>0</v>
      </c>
      <c r="W262" s="110">
        <f t="shared" ref="W262:W302" si="134">IF(Q262&gt;67,10,IF(Q262&gt;61,9,IF(Q262&gt;58,8,IF(Q262&gt;54,7,IF(Q262&gt;50,6,IF(Q262&gt;45,5,0))))))</f>
        <v>0</v>
      </c>
      <c r="X262" s="110">
        <f t="shared" ref="X262:X302" si="135">IF(Q262&gt;45,0,IF(Q262&gt;41,4,IF(Q262&gt;39,3,IF(Q262&gt;37,2,IF(Q262&gt;36,1,0)))))</f>
        <v>0</v>
      </c>
      <c r="Y262" s="110">
        <f t="shared" ref="Y262:Y302" si="136">IF(R262&gt;280,10,IF(R262&gt;273,9,IF(R262&gt;268,8,IF(R262&gt;262,7,IF(R262&gt;255,6,IF(R262&gt;248,5,0))))))</f>
        <v>0</v>
      </c>
      <c r="Z262" s="110">
        <f t="shared" ref="Z262:Z302" si="137">IF(R262&gt;248,0,IF(R262&gt;242,4,IF(R262&gt;239,3,IF(R262&gt;236,2,IF(R262&gt;235,1,0)))))</f>
        <v>0</v>
      </c>
      <c r="AA262" s="110">
        <f t="shared" ref="AA262:AA302" si="138">IF(S262&gt;56,10,IF(S262&gt;50,9,IF(S262&gt;47,8,IF(S262&gt;43,7,IF(S262&gt;39,6,IF(S262&gt;34,5,0))))))</f>
        <v>0</v>
      </c>
      <c r="AB262" s="110">
        <f t="shared" ref="AB262:AB302" si="139">IF(S262&gt;34,0,IF(S262&gt;30,4,IF(S262&gt;28,3,IF(S262&gt;26,2,IF(S262&gt;25,1,0)))))</f>
        <v>0</v>
      </c>
      <c r="AC262" s="110">
        <f t="shared" ref="AC262:AC302" si="140">IF(T262&lt;5,0,IF(T262&lt;8.11,10,IF(T262&lt;8.51,9,IF(T262&lt;8.81,8,IF(T262&lt;9.11,7,IF(T262&lt;9.51,6,IF(T262&lt;10.11,5,0)))))))</f>
        <v>0</v>
      </c>
      <c r="AD262" s="110">
        <f t="shared" ref="AD262:AD302" si="141">IF(T262&lt;10.11,0,IF(T262&lt;10.61,4,IF(T262&lt;10.91,3,IF(T262&lt;11.31,2,IF(T262&lt;11.51,1,0)))))</f>
        <v>0</v>
      </c>
      <c r="AE262" s="28"/>
      <c r="AF262" s="28"/>
      <c r="AG262" s="28"/>
      <c r="AH262" s="28"/>
      <c r="AI262" s="28"/>
      <c r="AJ262" s="100"/>
      <c r="AK262" s="24">
        <f t="shared" si="127"/>
        <v>0</v>
      </c>
      <c r="AL262" s="24">
        <f t="shared" si="128"/>
        <v>0</v>
      </c>
      <c r="AM262" s="107">
        <f t="shared" ref="AM262:AM302" si="142">IF(AI262="n/a",((AE262+AF262+AG262+AH262+AJ262)/45*20),((AE262+AF262+AG262+AH262+AI262+AJ262)/54*20))</f>
        <v>0</v>
      </c>
      <c r="AN262" s="108">
        <f t="shared" si="129"/>
        <v>0</v>
      </c>
      <c r="AO262" s="131">
        <f>RANK(AN262,AN5:AN302,0)</f>
        <v>1</v>
      </c>
      <c r="AP262" s="104"/>
      <c r="AY262" s="11">
        <f t="shared" si="114"/>
        <v>257</v>
      </c>
      <c r="AZ262" s="11">
        <v>9</v>
      </c>
      <c r="BA262" s="11">
        <v>10</v>
      </c>
      <c r="BB262" s="11">
        <f t="shared" si="115"/>
        <v>257</v>
      </c>
      <c r="BC262" s="11">
        <v>0</v>
      </c>
      <c r="BD262" s="11">
        <v>3</v>
      </c>
      <c r="BE262" s="11">
        <f t="shared" si="120"/>
        <v>257</v>
      </c>
      <c r="BF262" s="11">
        <v>2</v>
      </c>
      <c r="BG262" s="11">
        <v>6</v>
      </c>
      <c r="BH262" s="12">
        <f t="shared" si="116"/>
        <v>25.700000000000095</v>
      </c>
      <c r="BI262" s="13">
        <v>0</v>
      </c>
      <c r="BJ262" s="13">
        <v>0</v>
      </c>
      <c r="BK262" s="11">
        <f t="shared" si="117"/>
        <v>257</v>
      </c>
      <c r="BL262" s="11">
        <v>0</v>
      </c>
      <c r="BM262" s="11">
        <v>0</v>
      </c>
      <c r="BN262" s="11">
        <f t="shared" si="118"/>
        <v>257</v>
      </c>
      <c r="BO262" s="11">
        <v>10</v>
      </c>
      <c r="BP262" s="11">
        <v>10</v>
      </c>
      <c r="BQ262" s="11">
        <f t="shared" si="119"/>
        <v>257</v>
      </c>
      <c r="BR262" s="11">
        <v>10</v>
      </c>
      <c r="BS262" s="11">
        <v>10</v>
      </c>
    </row>
    <row r="263" spans="1:71" ht="10.8" thickBot="1" x14ac:dyDescent="0.25">
      <c r="A263" s="30">
        <v>259</v>
      </c>
      <c r="B263" s="31">
        <f>'Saisie des participants'!B262</f>
        <v>0</v>
      </c>
      <c r="C263" s="31">
        <f>'Saisie des participants'!C262</f>
        <v>0</v>
      </c>
      <c r="D263" s="31" t="str">
        <f>'Saisie des participants'!A262</f>
        <v>Féminin</v>
      </c>
      <c r="E263" s="32">
        <f>'Saisie des participants'!I262</f>
        <v>0</v>
      </c>
      <c r="F263" s="27"/>
      <c r="G263" s="28"/>
      <c r="H263" s="28"/>
      <c r="I263" s="28"/>
      <c r="J263" s="28">
        <f t="shared" si="121"/>
        <v>0</v>
      </c>
      <c r="K263" s="33">
        <f t="shared" si="122"/>
        <v>0</v>
      </c>
      <c r="L263" s="33">
        <f t="shared" si="123"/>
        <v>0</v>
      </c>
      <c r="M263" s="33">
        <f t="shared" si="124"/>
        <v>0</v>
      </c>
      <c r="N263" s="33">
        <f t="shared" si="125"/>
        <v>0</v>
      </c>
      <c r="O263" s="33">
        <f t="shared" si="126"/>
        <v>0</v>
      </c>
      <c r="P263" s="28"/>
      <c r="Q263" s="4">
        <f t="shared" si="130"/>
        <v>0</v>
      </c>
      <c r="R263" s="28"/>
      <c r="S263" s="28">
        <f t="shared" si="131"/>
        <v>0</v>
      </c>
      <c r="T263" s="29"/>
      <c r="U263" s="110">
        <f t="shared" si="132"/>
        <v>0</v>
      </c>
      <c r="V263" s="110">
        <f t="shared" si="133"/>
        <v>0</v>
      </c>
      <c r="W263" s="110">
        <f t="shared" si="134"/>
        <v>0</v>
      </c>
      <c r="X263" s="110">
        <f t="shared" si="135"/>
        <v>0</v>
      </c>
      <c r="Y263" s="110">
        <f t="shared" si="136"/>
        <v>0</v>
      </c>
      <c r="Z263" s="110">
        <f t="shared" si="137"/>
        <v>0</v>
      </c>
      <c r="AA263" s="110">
        <f t="shared" si="138"/>
        <v>0</v>
      </c>
      <c r="AB263" s="110">
        <f t="shared" si="139"/>
        <v>0</v>
      </c>
      <c r="AC263" s="110">
        <f t="shared" si="140"/>
        <v>0</v>
      </c>
      <c r="AD263" s="110">
        <f t="shared" si="141"/>
        <v>0</v>
      </c>
      <c r="AE263" s="28"/>
      <c r="AF263" s="28"/>
      <c r="AG263" s="28"/>
      <c r="AH263" s="28"/>
      <c r="AI263" s="28"/>
      <c r="AJ263" s="100"/>
      <c r="AK263" s="24">
        <f t="shared" si="127"/>
        <v>0</v>
      </c>
      <c r="AL263" s="24">
        <f t="shared" si="128"/>
        <v>0</v>
      </c>
      <c r="AM263" s="107">
        <f t="shared" si="142"/>
        <v>0</v>
      </c>
      <c r="AN263" s="108">
        <f t="shared" si="129"/>
        <v>0</v>
      </c>
      <c r="AO263" s="131">
        <f>RANK(AN263,AN5:AN302,0)</f>
        <v>1</v>
      </c>
      <c r="AP263" s="104"/>
      <c r="AY263" s="11">
        <f t="shared" ref="AY263:AY326" si="143">AY262+1</f>
        <v>258</v>
      </c>
      <c r="AZ263" s="11">
        <v>9</v>
      </c>
      <c r="BA263" s="11">
        <v>10</v>
      </c>
      <c r="BB263" s="11">
        <f t="shared" ref="BB263:BB326" si="144">BB262+1</f>
        <v>258</v>
      </c>
      <c r="BC263" s="11">
        <v>0</v>
      </c>
      <c r="BD263" s="11">
        <v>3</v>
      </c>
      <c r="BE263" s="11">
        <f t="shared" si="120"/>
        <v>258</v>
      </c>
      <c r="BF263" s="11">
        <v>2</v>
      </c>
      <c r="BG263" s="11">
        <v>6</v>
      </c>
      <c r="BH263" s="12">
        <f t="shared" ref="BH263:BH326" si="145">BH262+0.1</f>
        <v>25.800000000000097</v>
      </c>
      <c r="BI263" s="13">
        <v>0</v>
      </c>
      <c r="BJ263" s="13">
        <v>0</v>
      </c>
      <c r="BK263" s="11">
        <f t="shared" ref="BK263:BK326" si="146">BK262+1</f>
        <v>258</v>
      </c>
      <c r="BL263" s="11">
        <v>0</v>
      </c>
      <c r="BM263" s="11">
        <v>0</v>
      </c>
      <c r="BN263" s="11">
        <f t="shared" ref="BN263:BN326" si="147">BN262+1</f>
        <v>258</v>
      </c>
      <c r="BO263" s="11">
        <v>10</v>
      </c>
      <c r="BP263" s="11">
        <v>10</v>
      </c>
      <c r="BQ263" s="11">
        <f t="shared" ref="BQ263:BQ326" si="148">BQ262+1</f>
        <v>258</v>
      </c>
      <c r="BR263" s="11">
        <v>10</v>
      </c>
      <c r="BS263" s="11">
        <v>10</v>
      </c>
    </row>
    <row r="264" spans="1:71" ht="10.8" thickBot="1" x14ac:dyDescent="0.25">
      <c r="A264" s="30">
        <v>260</v>
      </c>
      <c r="B264" s="31">
        <f>'Saisie des participants'!B263</f>
        <v>0</v>
      </c>
      <c r="C264" s="31">
        <f>'Saisie des participants'!C263</f>
        <v>0</v>
      </c>
      <c r="D264" s="31" t="str">
        <f>'Saisie des participants'!A263</f>
        <v>Féminin</v>
      </c>
      <c r="E264" s="32">
        <f>'Saisie des participants'!I263</f>
        <v>0</v>
      </c>
      <c r="F264" s="27"/>
      <c r="G264" s="28"/>
      <c r="H264" s="28"/>
      <c r="I264" s="28"/>
      <c r="J264" s="28">
        <f t="shared" si="121"/>
        <v>0</v>
      </c>
      <c r="K264" s="33">
        <f t="shared" si="122"/>
        <v>0</v>
      </c>
      <c r="L264" s="33">
        <f t="shared" si="123"/>
        <v>0</v>
      </c>
      <c r="M264" s="33">
        <f t="shared" si="124"/>
        <v>0</v>
      </c>
      <c r="N264" s="33">
        <f t="shared" si="125"/>
        <v>0</v>
      </c>
      <c r="O264" s="33">
        <f t="shared" si="126"/>
        <v>0</v>
      </c>
      <c r="P264" s="28"/>
      <c r="Q264" s="4">
        <f t="shared" si="130"/>
        <v>0</v>
      </c>
      <c r="R264" s="28"/>
      <c r="S264" s="28">
        <f t="shared" si="131"/>
        <v>0</v>
      </c>
      <c r="T264" s="29"/>
      <c r="U264" s="110">
        <f t="shared" si="132"/>
        <v>0</v>
      </c>
      <c r="V264" s="110">
        <f t="shared" si="133"/>
        <v>0</v>
      </c>
      <c r="W264" s="110">
        <f t="shared" si="134"/>
        <v>0</v>
      </c>
      <c r="X264" s="110">
        <f t="shared" si="135"/>
        <v>0</v>
      </c>
      <c r="Y264" s="110">
        <f t="shared" si="136"/>
        <v>0</v>
      </c>
      <c r="Z264" s="110">
        <f t="shared" si="137"/>
        <v>0</v>
      </c>
      <c r="AA264" s="110">
        <f t="shared" si="138"/>
        <v>0</v>
      </c>
      <c r="AB264" s="110">
        <f t="shared" si="139"/>
        <v>0</v>
      </c>
      <c r="AC264" s="110">
        <f t="shared" si="140"/>
        <v>0</v>
      </c>
      <c r="AD264" s="110">
        <f t="shared" si="141"/>
        <v>0</v>
      </c>
      <c r="AE264" s="28"/>
      <c r="AF264" s="28"/>
      <c r="AG264" s="28"/>
      <c r="AH264" s="28"/>
      <c r="AI264" s="28"/>
      <c r="AJ264" s="100"/>
      <c r="AK264" s="24">
        <f t="shared" si="127"/>
        <v>0</v>
      </c>
      <c r="AL264" s="24">
        <f t="shared" si="128"/>
        <v>0</v>
      </c>
      <c r="AM264" s="107">
        <f t="shared" si="142"/>
        <v>0</v>
      </c>
      <c r="AN264" s="108">
        <f t="shared" si="129"/>
        <v>0</v>
      </c>
      <c r="AO264" s="131">
        <f>RANK(AN264,AN5:AN302,0)</f>
        <v>1</v>
      </c>
      <c r="AP264" s="104"/>
      <c r="AY264" s="11">
        <f t="shared" si="143"/>
        <v>259</v>
      </c>
      <c r="AZ264" s="11">
        <v>9</v>
      </c>
      <c r="BA264" s="11">
        <v>10</v>
      </c>
      <c r="BB264" s="11">
        <f t="shared" si="144"/>
        <v>259</v>
      </c>
      <c r="BC264" s="11">
        <v>0</v>
      </c>
      <c r="BD264" s="11">
        <v>3</v>
      </c>
      <c r="BE264" s="11">
        <f t="shared" ref="BE264:BE327" si="149">BE263+1</f>
        <v>259</v>
      </c>
      <c r="BF264" s="11">
        <v>2</v>
      </c>
      <c r="BG264" s="11">
        <v>6</v>
      </c>
      <c r="BH264" s="12">
        <f t="shared" si="145"/>
        <v>25.900000000000098</v>
      </c>
      <c r="BI264" s="13">
        <v>0</v>
      </c>
      <c r="BJ264" s="13">
        <v>0</v>
      </c>
      <c r="BK264" s="11">
        <f t="shared" si="146"/>
        <v>259</v>
      </c>
      <c r="BL264" s="11">
        <v>0</v>
      </c>
      <c r="BM264" s="11">
        <v>0</v>
      </c>
      <c r="BN264" s="11">
        <f t="shared" si="147"/>
        <v>259</v>
      </c>
      <c r="BO264" s="11">
        <v>10</v>
      </c>
      <c r="BP264" s="11">
        <v>10</v>
      </c>
      <c r="BQ264" s="11">
        <f t="shared" si="148"/>
        <v>259</v>
      </c>
      <c r="BR264" s="11">
        <v>10</v>
      </c>
      <c r="BS264" s="11">
        <v>10</v>
      </c>
    </row>
    <row r="265" spans="1:71" ht="10.8" thickBot="1" x14ac:dyDescent="0.25">
      <c r="A265" s="30">
        <v>261</v>
      </c>
      <c r="B265" s="31">
        <f>'Saisie des participants'!B264</f>
        <v>0</v>
      </c>
      <c r="C265" s="31">
        <f>'Saisie des participants'!C264</f>
        <v>0</v>
      </c>
      <c r="D265" s="31" t="str">
        <f>'Saisie des participants'!A264</f>
        <v>Féminin</v>
      </c>
      <c r="E265" s="32">
        <f>'Saisie des participants'!I264</f>
        <v>0</v>
      </c>
      <c r="F265" s="27"/>
      <c r="G265" s="28"/>
      <c r="H265" s="28"/>
      <c r="I265" s="28"/>
      <c r="J265" s="28">
        <f t="shared" si="121"/>
        <v>0</v>
      </c>
      <c r="K265" s="33">
        <f t="shared" si="122"/>
        <v>0</v>
      </c>
      <c r="L265" s="33">
        <f t="shared" si="123"/>
        <v>0</v>
      </c>
      <c r="M265" s="33">
        <f t="shared" si="124"/>
        <v>0</v>
      </c>
      <c r="N265" s="33">
        <f t="shared" si="125"/>
        <v>0</v>
      </c>
      <c r="O265" s="33">
        <f t="shared" si="126"/>
        <v>0</v>
      </c>
      <c r="P265" s="28"/>
      <c r="Q265" s="4">
        <f t="shared" si="130"/>
        <v>0</v>
      </c>
      <c r="R265" s="28"/>
      <c r="S265" s="28">
        <f t="shared" si="131"/>
        <v>0</v>
      </c>
      <c r="T265" s="29"/>
      <c r="U265" s="110">
        <f t="shared" si="132"/>
        <v>0</v>
      </c>
      <c r="V265" s="110">
        <f t="shared" si="133"/>
        <v>0</v>
      </c>
      <c r="W265" s="110">
        <f t="shared" si="134"/>
        <v>0</v>
      </c>
      <c r="X265" s="110">
        <f t="shared" si="135"/>
        <v>0</v>
      </c>
      <c r="Y265" s="110">
        <f t="shared" si="136"/>
        <v>0</v>
      </c>
      <c r="Z265" s="110">
        <f t="shared" si="137"/>
        <v>0</v>
      </c>
      <c r="AA265" s="110">
        <f t="shared" si="138"/>
        <v>0</v>
      </c>
      <c r="AB265" s="110">
        <f t="shared" si="139"/>
        <v>0</v>
      </c>
      <c r="AC265" s="110">
        <f t="shared" si="140"/>
        <v>0</v>
      </c>
      <c r="AD265" s="110">
        <f t="shared" si="141"/>
        <v>0</v>
      </c>
      <c r="AE265" s="28"/>
      <c r="AF265" s="28"/>
      <c r="AG265" s="28"/>
      <c r="AH265" s="28"/>
      <c r="AI265" s="28"/>
      <c r="AJ265" s="100"/>
      <c r="AK265" s="24">
        <f t="shared" si="127"/>
        <v>0</v>
      </c>
      <c r="AL265" s="24">
        <f t="shared" si="128"/>
        <v>0</v>
      </c>
      <c r="AM265" s="107">
        <f t="shared" si="142"/>
        <v>0</v>
      </c>
      <c r="AN265" s="108">
        <f t="shared" si="129"/>
        <v>0</v>
      </c>
      <c r="AO265" s="131">
        <f>RANK(AN265,AN5:AN302,0)</f>
        <v>1</v>
      </c>
      <c r="AP265" s="104"/>
      <c r="AY265" s="11">
        <f t="shared" si="143"/>
        <v>260</v>
      </c>
      <c r="AZ265" s="11">
        <v>9</v>
      </c>
      <c r="BA265" s="11">
        <v>10</v>
      </c>
      <c r="BB265" s="11">
        <f t="shared" si="144"/>
        <v>260</v>
      </c>
      <c r="BC265" s="11">
        <v>0</v>
      </c>
      <c r="BD265" s="11">
        <v>4</v>
      </c>
      <c r="BE265" s="11">
        <f t="shared" si="149"/>
        <v>260</v>
      </c>
      <c r="BF265" s="11">
        <v>2</v>
      </c>
      <c r="BG265" s="11">
        <v>6</v>
      </c>
      <c r="BH265" s="12">
        <f t="shared" si="145"/>
        <v>26.000000000000099</v>
      </c>
      <c r="BI265" s="13">
        <v>0</v>
      </c>
      <c r="BJ265" s="13">
        <v>0</v>
      </c>
      <c r="BK265" s="11">
        <f t="shared" si="146"/>
        <v>260</v>
      </c>
      <c r="BL265" s="11">
        <v>0</v>
      </c>
      <c r="BM265" s="11">
        <v>0</v>
      </c>
      <c r="BN265" s="11">
        <f t="shared" si="147"/>
        <v>260</v>
      </c>
      <c r="BO265" s="11">
        <v>10</v>
      </c>
      <c r="BP265" s="11">
        <v>10</v>
      </c>
      <c r="BQ265" s="11">
        <f t="shared" si="148"/>
        <v>260</v>
      </c>
      <c r="BR265" s="11">
        <v>10</v>
      </c>
      <c r="BS265" s="11">
        <v>10</v>
      </c>
    </row>
    <row r="266" spans="1:71" ht="10.8" thickBot="1" x14ac:dyDescent="0.25">
      <c r="A266" s="30">
        <v>262</v>
      </c>
      <c r="B266" s="31">
        <f>'Saisie des participants'!B265</f>
        <v>0</v>
      </c>
      <c r="C266" s="31">
        <f>'Saisie des participants'!C265</f>
        <v>0</v>
      </c>
      <c r="D266" s="31" t="str">
        <f>'Saisie des participants'!A265</f>
        <v>Féminin</v>
      </c>
      <c r="E266" s="32">
        <f>'Saisie des participants'!I265</f>
        <v>0</v>
      </c>
      <c r="F266" s="27"/>
      <c r="G266" s="28"/>
      <c r="H266" s="28"/>
      <c r="I266" s="28"/>
      <c r="J266" s="28">
        <f t="shared" si="121"/>
        <v>0</v>
      </c>
      <c r="K266" s="33">
        <f t="shared" si="122"/>
        <v>0</v>
      </c>
      <c r="L266" s="33">
        <f t="shared" si="123"/>
        <v>0</v>
      </c>
      <c r="M266" s="33">
        <f t="shared" si="124"/>
        <v>0</v>
      </c>
      <c r="N266" s="33">
        <f t="shared" si="125"/>
        <v>0</v>
      </c>
      <c r="O266" s="33">
        <f t="shared" si="126"/>
        <v>0</v>
      </c>
      <c r="P266" s="28"/>
      <c r="Q266" s="4">
        <f t="shared" si="130"/>
        <v>0</v>
      </c>
      <c r="R266" s="28"/>
      <c r="S266" s="28">
        <f t="shared" si="131"/>
        <v>0</v>
      </c>
      <c r="T266" s="29"/>
      <c r="U266" s="110">
        <f t="shared" si="132"/>
        <v>0</v>
      </c>
      <c r="V266" s="110">
        <f t="shared" si="133"/>
        <v>0</v>
      </c>
      <c r="W266" s="110">
        <f t="shared" si="134"/>
        <v>0</v>
      </c>
      <c r="X266" s="110">
        <f t="shared" si="135"/>
        <v>0</v>
      </c>
      <c r="Y266" s="110">
        <f t="shared" si="136"/>
        <v>0</v>
      </c>
      <c r="Z266" s="110">
        <f t="shared" si="137"/>
        <v>0</v>
      </c>
      <c r="AA266" s="110">
        <f t="shared" si="138"/>
        <v>0</v>
      </c>
      <c r="AB266" s="110">
        <f t="shared" si="139"/>
        <v>0</v>
      </c>
      <c r="AC266" s="110">
        <f t="shared" si="140"/>
        <v>0</v>
      </c>
      <c r="AD266" s="110">
        <f t="shared" si="141"/>
        <v>0</v>
      </c>
      <c r="AE266" s="28"/>
      <c r="AF266" s="28"/>
      <c r="AG266" s="28"/>
      <c r="AH266" s="28"/>
      <c r="AI266" s="28"/>
      <c r="AJ266" s="100"/>
      <c r="AK266" s="24">
        <f t="shared" si="127"/>
        <v>0</v>
      </c>
      <c r="AL266" s="24">
        <f t="shared" si="128"/>
        <v>0</v>
      </c>
      <c r="AM266" s="107">
        <f t="shared" si="142"/>
        <v>0</v>
      </c>
      <c r="AN266" s="108">
        <f t="shared" si="129"/>
        <v>0</v>
      </c>
      <c r="AO266" s="131">
        <f>RANK(AN266,AN5:AN302,0)</f>
        <v>1</v>
      </c>
      <c r="AP266" s="104"/>
      <c r="AY266" s="11">
        <f t="shared" si="143"/>
        <v>261</v>
      </c>
      <c r="AZ266" s="11">
        <v>9</v>
      </c>
      <c r="BA266" s="11">
        <v>10</v>
      </c>
      <c r="BB266" s="11">
        <f t="shared" si="144"/>
        <v>261</v>
      </c>
      <c r="BC266" s="11">
        <v>0</v>
      </c>
      <c r="BD266" s="11">
        <v>4</v>
      </c>
      <c r="BE266" s="11">
        <f t="shared" si="149"/>
        <v>261</v>
      </c>
      <c r="BF266" s="11">
        <v>2</v>
      </c>
      <c r="BG266" s="11">
        <v>6</v>
      </c>
      <c r="BH266" s="12">
        <f t="shared" si="145"/>
        <v>26.100000000000101</v>
      </c>
      <c r="BI266" s="13">
        <v>0</v>
      </c>
      <c r="BJ266" s="13">
        <v>0</v>
      </c>
      <c r="BK266" s="11">
        <f t="shared" si="146"/>
        <v>261</v>
      </c>
      <c r="BL266" s="11">
        <v>0</v>
      </c>
      <c r="BM266" s="11">
        <v>0</v>
      </c>
      <c r="BN266" s="11">
        <f t="shared" si="147"/>
        <v>261</v>
      </c>
      <c r="BO266" s="11">
        <v>10</v>
      </c>
      <c r="BP266" s="11">
        <v>10</v>
      </c>
      <c r="BQ266" s="11">
        <f t="shared" si="148"/>
        <v>261</v>
      </c>
      <c r="BR266" s="11">
        <v>10</v>
      </c>
      <c r="BS266" s="11">
        <v>10</v>
      </c>
    </row>
    <row r="267" spans="1:71" ht="10.8" thickBot="1" x14ac:dyDescent="0.25">
      <c r="A267" s="30">
        <v>263</v>
      </c>
      <c r="B267" s="31">
        <f>'Saisie des participants'!B266</f>
        <v>0</v>
      </c>
      <c r="C267" s="31">
        <f>'Saisie des participants'!C266</f>
        <v>0</v>
      </c>
      <c r="D267" s="31" t="str">
        <f>'Saisie des participants'!A266</f>
        <v>Féminin</v>
      </c>
      <c r="E267" s="32">
        <f>'Saisie des participants'!I266</f>
        <v>0</v>
      </c>
      <c r="F267" s="27"/>
      <c r="G267" s="28"/>
      <c r="H267" s="28"/>
      <c r="I267" s="28"/>
      <c r="J267" s="28">
        <f t="shared" si="121"/>
        <v>0</v>
      </c>
      <c r="K267" s="33">
        <f t="shared" si="122"/>
        <v>0</v>
      </c>
      <c r="L267" s="33">
        <f t="shared" si="123"/>
        <v>0</v>
      </c>
      <c r="M267" s="33">
        <f t="shared" si="124"/>
        <v>0</v>
      </c>
      <c r="N267" s="33">
        <f t="shared" si="125"/>
        <v>0</v>
      </c>
      <c r="O267" s="33">
        <f t="shared" si="126"/>
        <v>0</v>
      </c>
      <c r="P267" s="28"/>
      <c r="Q267" s="4">
        <f t="shared" si="130"/>
        <v>0</v>
      </c>
      <c r="R267" s="28"/>
      <c r="S267" s="28">
        <f t="shared" si="131"/>
        <v>0</v>
      </c>
      <c r="T267" s="29"/>
      <c r="U267" s="110">
        <f t="shared" si="132"/>
        <v>0</v>
      </c>
      <c r="V267" s="110">
        <f t="shared" si="133"/>
        <v>0</v>
      </c>
      <c r="W267" s="110">
        <f t="shared" si="134"/>
        <v>0</v>
      </c>
      <c r="X267" s="110">
        <f t="shared" si="135"/>
        <v>0</v>
      </c>
      <c r="Y267" s="110">
        <f t="shared" si="136"/>
        <v>0</v>
      </c>
      <c r="Z267" s="110">
        <f t="shared" si="137"/>
        <v>0</v>
      </c>
      <c r="AA267" s="110">
        <f t="shared" si="138"/>
        <v>0</v>
      </c>
      <c r="AB267" s="110">
        <f t="shared" si="139"/>
        <v>0</v>
      </c>
      <c r="AC267" s="110">
        <f t="shared" si="140"/>
        <v>0</v>
      </c>
      <c r="AD267" s="110">
        <f t="shared" si="141"/>
        <v>0</v>
      </c>
      <c r="AE267" s="28"/>
      <c r="AF267" s="28"/>
      <c r="AG267" s="28"/>
      <c r="AH267" s="28"/>
      <c r="AI267" s="28"/>
      <c r="AJ267" s="100"/>
      <c r="AK267" s="24">
        <f t="shared" si="127"/>
        <v>0</v>
      </c>
      <c r="AL267" s="24">
        <f t="shared" si="128"/>
        <v>0</v>
      </c>
      <c r="AM267" s="107">
        <f t="shared" si="142"/>
        <v>0</v>
      </c>
      <c r="AN267" s="108">
        <f t="shared" si="129"/>
        <v>0</v>
      </c>
      <c r="AO267" s="131">
        <f>RANK(AN267,AN5:AN302,0)</f>
        <v>1</v>
      </c>
      <c r="AP267" s="104"/>
      <c r="AY267" s="11">
        <f t="shared" si="143"/>
        <v>262</v>
      </c>
      <c r="AZ267" s="11">
        <v>10</v>
      </c>
      <c r="BA267" s="11">
        <v>10</v>
      </c>
      <c r="BB267" s="11">
        <f t="shared" si="144"/>
        <v>262</v>
      </c>
      <c r="BC267" s="11">
        <v>0</v>
      </c>
      <c r="BD267" s="11">
        <v>5</v>
      </c>
      <c r="BE267" s="11">
        <f t="shared" si="149"/>
        <v>262</v>
      </c>
      <c r="BF267" s="11">
        <v>3</v>
      </c>
      <c r="BG267" s="11">
        <v>6</v>
      </c>
      <c r="BH267" s="12">
        <f t="shared" si="145"/>
        <v>26.200000000000102</v>
      </c>
      <c r="BI267" s="13">
        <v>0</v>
      </c>
      <c r="BJ267" s="13">
        <v>0</v>
      </c>
      <c r="BK267" s="11">
        <f t="shared" si="146"/>
        <v>262</v>
      </c>
      <c r="BL267" s="11">
        <v>0</v>
      </c>
      <c r="BM267" s="11">
        <v>0</v>
      </c>
      <c r="BN267" s="11">
        <f t="shared" si="147"/>
        <v>262</v>
      </c>
      <c r="BO267" s="11">
        <v>10</v>
      </c>
      <c r="BP267" s="11">
        <v>10</v>
      </c>
      <c r="BQ267" s="11">
        <f t="shared" si="148"/>
        <v>262</v>
      </c>
      <c r="BR267" s="11">
        <v>10</v>
      </c>
      <c r="BS267" s="11">
        <v>10</v>
      </c>
    </row>
    <row r="268" spans="1:71" ht="10.8" thickBot="1" x14ac:dyDescent="0.25">
      <c r="A268" s="30">
        <v>264</v>
      </c>
      <c r="B268" s="31">
        <f>'Saisie des participants'!B267</f>
        <v>0</v>
      </c>
      <c r="C268" s="31">
        <f>'Saisie des participants'!C267</f>
        <v>0</v>
      </c>
      <c r="D268" s="31" t="str">
        <f>'Saisie des participants'!A267</f>
        <v>Féminin</v>
      </c>
      <c r="E268" s="32">
        <f>'Saisie des participants'!I267</f>
        <v>0</v>
      </c>
      <c r="F268" s="27"/>
      <c r="G268" s="28"/>
      <c r="H268" s="28"/>
      <c r="I268" s="28"/>
      <c r="J268" s="28">
        <f t="shared" si="121"/>
        <v>0</v>
      </c>
      <c r="K268" s="33">
        <f t="shared" si="122"/>
        <v>0</v>
      </c>
      <c r="L268" s="33">
        <f t="shared" si="123"/>
        <v>0</v>
      </c>
      <c r="M268" s="33">
        <f t="shared" si="124"/>
        <v>0</v>
      </c>
      <c r="N268" s="33">
        <f t="shared" si="125"/>
        <v>0</v>
      </c>
      <c r="O268" s="33">
        <f t="shared" si="126"/>
        <v>0</v>
      </c>
      <c r="P268" s="28"/>
      <c r="Q268" s="4">
        <f t="shared" si="130"/>
        <v>0</v>
      </c>
      <c r="R268" s="28"/>
      <c r="S268" s="28">
        <f t="shared" si="131"/>
        <v>0</v>
      </c>
      <c r="T268" s="29"/>
      <c r="U268" s="110">
        <f t="shared" si="132"/>
        <v>0</v>
      </c>
      <c r="V268" s="110">
        <f t="shared" si="133"/>
        <v>0</v>
      </c>
      <c r="W268" s="110">
        <f t="shared" si="134"/>
        <v>0</v>
      </c>
      <c r="X268" s="110">
        <f t="shared" si="135"/>
        <v>0</v>
      </c>
      <c r="Y268" s="110">
        <f t="shared" si="136"/>
        <v>0</v>
      </c>
      <c r="Z268" s="110">
        <f t="shared" si="137"/>
        <v>0</v>
      </c>
      <c r="AA268" s="110">
        <f t="shared" si="138"/>
        <v>0</v>
      </c>
      <c r="AB268" s="110">
        <f t="shared" si="139"/>
        <v>0</v>
      </c>
      <c r="AC268" s="110">
        <f t="shared" si="140"/>
        <v>0</v>
      </c>
      <c r="AD268" s="110">
        <f t="shared" si="141"/>
        <v>0</v>
      </c>
      <c r="AE268" s="28"/>
      <c r="AF268" s="28"/>
      <c r="AG268" s="28"/>
      <c r="AH268" s="28"/>
      <c r="AI268" s="28"/>
      <c r="AJ268" s="100"/>
      <c r="AK268" s="24">
        <f t="shared" si="127"/>
        <v>0</v>
      </c>
      <c r="AL268" s="24">
        <f t="shared" si="128"/>
        <v>0</v>
      </c>
      <c r="AM268" s="107">
        <f t="shared" si="142"/>
        <v>0</v>
      </c>
      <c r="AN268" s="108">
        <f t="shared" si="129"/>
        <v>0</v>
      </c>
      <c r="AO268" s="131">
        <f>RANK(AN268,AN5:AN302,0)</f>
        <v>1</v>
      </c>
      <c r="AP268" s="104"/>
      <c r="AY268" s="11">
        <f t="shared" si="143"/>
        <v>263</v>
      </c>
      <c r="AZ268" s="11">
        <v>10</v>
      </c>
      <c r="BA268" s="11">
        <v>10</v>
      </c>
      <c r="BB268" s="11">
        <f t="shared" si="144"/>
        <v>263</v>
      </c>
      <c r="BC268" s="11">
        <v>0</v>
      </c>
      <c r="BD268" s="11">
        <v>5</v>
      </c>
      <c r="BE268" s="11">
        <f t="shared" si="149"/>
        <v>263</v>
      </c>
      <c r="BF268" s="11">
        <v>3</v>
      </c>
      <c r="BG268" s="11">
        <v>7</v>
      </c>
      <c r="BH268" s="12">
        <f t="shared" si="145"/>
        <v>26.300000000000104</v>
      </c>
      <c r="BI268" s="13">
        <v>0</v>
      </c>
      <c r="BJ268" s="13">
        <v>0</v>
      </c>
      <c r="BK268" s="11">
        <f t="shared" si="146"/>
        <v>263</v>
      </c>
      <c r="BL268" s="11">
        <v>0</v>
      </c>
      <c r="BM268" s="11">
        <v>0</v>
      </c>
      <c r="BN268" s="11">
        <f t="shared" si="147"/>
        <v>263</v>
      </c>
      <c r="BO268" s="11">
        <v>10</v>
      </c>
      <c r="BP268" s="11">
        <v>10</v>
      </c>
      <c r="BQ268" s="11">
        <f t="shared" si="148"/>
        <v>263</v>
      </c>
      <c r="BR268" s="11">
        <v>10</v>
      </c>
      <c r="BS268" s="11">
        <v>10</v>
      </c>
    </row>
    <row r="269" spans="1:71" ht="10.8" thickBot="1" x14ac:dyDescent="0.25">
      <c r="A269" s="30">
        <v>265</v>
      </c>
      <c r="B269" s="31">
        <f>'Saisie des participants'!B268</f>
        <v>0</v>
      </c>
      <c r="C269" s="31">
        <f>'Saisie des participants'!C268</f>
        <v>0</v>
      </c>
      <c r="D269" s="31" t="str">
        <f>'Saisie des participants'!A268</f>
        <v>Féminin</v>
      </c>
      <c r="E269" s="32">
        <f>'Saisie des participants'!I268</f>
        <v>0</v>
      </c>
      <c r="F269" s="27"/>
      <c r="G269" s="28"/>
      <c r="H269" s="28"/>
      <c r="I269" s="28"/>
      <c r="J269" s="28">
        <f t="shared" si="121"/>
        <v>0</v>
      </c>
      <c r="K269" s="33">
        <f t="shared" si="122"/>
        <v>0</v>
      </c>
      <c r="L269" s="33">
        <f t="shared" si="123"/>
        <v>0</v>
      </c>
      <c r="M269" s="33">
        <f t="shared" si="124"/>
        <v>0</v>
      </c>
      <c r="N269" s="33">
        <f t="shared" si="125"/>
        <v>0</v>
      </c>
      <c r="O269" s="33">
        <f t="shared" si="126"/>
        <v>0</v>
      </c>
      <c r="P269" s="28"/>
      <c r="Q269" s="4">
        <f t="shared" si="130"/>
        <v>0</v>
      </c>
      <c r="R269" s="28"/>
      <c r="S269" s="28">
        <f t="shared" si="131"/>
        <v>0</v>
      </c>
      <c r="T269" s="29"/>
      <c r="U269" s="110">
        <f t="shared" si="132"/>
        <v>0</v>
      </c>
      <c r="V269" s="110">
        <f t="shared" si="133"/>
        <v>0</v>
      </c>
      <c r="W269" s="110">
        <f t="shared" si="134"/>
        <v>0</v>
      </c>
      <c r="X269" s="110">
        <f t="shared" si="135"/>
        <v>0</v>
      </c>
      <c r="Y269" s="110">
        <f t="shared" si="136"/>
        <v>0</v>
      </c>
      <c r="Z269" s="110">
        <f t="shared" si="137"/>
        <v>0</v>
      </c>
      <c r="AA269" s="110">
        <f t="shared" si="138"/>
        <v>0</v>
      </c>
      <c r="AB269" s="110">
        <f t="shared" si="139"/>
        <v>0</v>
      </c>
      <c r="AC269" s="110">
        <f t="shared" si="140"/>
        <v>0</v>
      </c>
      <c r="AD269" s="110">
        <f t="shared" si="141"/>
        <v>0</v>
      </c>
      <c r="AE269" s="28"/>
      <c r="AF269" s="28"/>
      <c r="AG269" s="28"/>
      <c r="AH269" s="28"/>
      <c r="AI269" s="28"/>
      <c r="AJ269" s="100"/>
      <c r="AK269" s="24">
        <f t="shared" si="127"/>
        <v>0</v>
      </c>
      <c r="AL269" s="24">
        <f t="shared" si="128"/>
        <v>0</v>
      </c>
      <c r="AM269" s="107">
        <f t="shared" si="142"/>
        <v>0</v>
      </c>
      <c r="AN269" s="108">
        <f t="shared" si="129"/>
        <v>0</v>
      </c>
      <c r="AO269" s="131">
        <f>RANK(AN269,AN5:AN302,0)</f>
        <v>1</v>
      </c>
      <c r="AP269" s="104"/>
      <c r="AY269" s="11">
        <f t="shared" si="143"/>
        <v>264</v>
      </c>
      <c r="AZ269" s="11">
        <v>10</v>
      </c>
      <c r="BA269" s="11">
        <v>10</v>
      </c>
      <c r="BB269" s="11">
        <f t="shared" si="144"/>
        <v>264</v>
      </c>
      <c r="BC269" s="11">
        <v>0</v>
      </c>
      <c r="BD269" s="11">
        <v>5</v>
      </c>
      <c r="BE269" s="11">
        <f t="shared" si="149"/>
        <v>264</v>
      </c>
      <c r="BF269" s="11">
        <v>3</v>
      </c>
      <c r="BG269" s="11">
        <v>7</v>
      </c>
      <c r="BH269" s="12">
        <f t="shared" si="145"/>
        <v>26.400000000000105</v>
      </c>
      <c r="BI269" s="13">
        <v>0</v>
      </c>
      <c r="BJ269" s="13">
        <v>0</v>
      </c>
      <c r="BK269" s="11">
        <f t="shared" si="146"/>
        <v>264</v>
      </c>
      <c r="BL269" s="11">
        <v>0</v>
      </c>
      <c r="BM269" s="11">
        <v>0</v>
      </c>
      <c r="BN269" s="11">
        <f t="shared" si="147"/>
        <v>264</v>
      </c>
      <c r="BO269" s="11">
        <v>10</v>
      </c>
      <c r="BP269" s="11">
        <v>10</v>
      </c>
      <c r="BQ269" s="11">
        <f t="shared" si="148"/>
        <v>264</v>
      </c>
      <c r="BR269" s="11">
        <v>10</v>
      </c>
      <c r="BS269" s="11">
        <v>10</v>
      </c>
    </row>
    <row r="270" spans="1:71" ht="10.8" thickBot="1" x14ac:dyDescent="0.25">
      <c r="A270" s="30">
        <v>266</v>
      </c>
      <c r="B270" s="31">
        <f>'Saisie des participants'!B269</f>
        <v>0</v>
      </c>
      <c r="C270" s="31">
        <f>'Saisie des participants'!C269</f>
        <v>0</v>
      </c>
      <c r="D270" s="31" t="str">
        <f>'Saisie des participants'!A269</f>
        <v>Féminin</v>
      </c>
      <c r="E270" s="32">
        <f>'Saisie des participants'!I269</f>
        <v>0</v>
      </c>
      <c r="F270" s="27"/>
      <c r="G270" s="28"/>
      <c r="H270" s="28"/>
      <c r="I270" s="28"/>
      <c r="J270" s="28">
        <f t="shared" si="121"/>
        <v>0</v>
      </c>
      <c r="K270" s="33">
        <f t="shared" si="122"/>
        <v>0</v>
      </c>
      <c r="L270" s="33">
        <f t="shared" si="123"/>
        <v>0</v>
      </c>
      <c r="M270" s="33">
        <f t="shared" si="124"/>
        <v>0</v>
      </c>
      <c r="N270" s="33">
        <f t="shared" si="125"/>
        <v>0</v>
      </c>
      <c r="O270" s="33">
        <f t="shared" si="126"/>
        <v>0</v>
      </c>
      <c r="P270" s="28"/>
      <c r="Q270" s="4">
        <f t="shared" si="130"/>
        <v>0</v>
      </c>
      <c r="R270" s="28"/>
      <c r="S270" s="28">
        <f t="shared" si="131"/>
        <v>0</v>
      </c>
      <c r="T270" s="29"/>
      <c r="U270" s="110">
        <f t="shared" si="132"/>
        <v>0</v>
      </c>
      <c r="V270" s="110">
        <f t="shared" si="133"/>
        <v>0</v>
      </c>
      <c r="W270" s="110">
        <f t="shared" si="134"/>
        <v>0</v>
      </c>
      <c r="X270" s="110">
        <f t="shared" si="135"/>
        <v>0</v>
      </c>
      <c r="Y270" s="110">
        <f t="shared" si="136"/>
        <v>0</v>
      </c>
      <c r="Z270" s="110">
        <f t="shared" si="137"/>
        <v>0</v>
      </c>
      <c r="AA270" s="110">
        <f t="shared" si="138"/>
        <v>0</v>
      </c>
      <c r="AB270" s="110">
        <f t="shared" si="139"/>
        <v>0</v>
      </c>
      <c r="AC270" s="110">
        <f t="shared" si="140"/>
        <v>0</v>
      </c>
      <c r="AD270" s="110">
        <f t="shared" si="141"/>
        <v>0</v>
      </c>
      <c r="AE270" s="28"/>
      <c r="AF270" s="28"/>
      <c r="AG270" s="28"/>
      <c r="AH270" s="28"/>
      <c r="AI270" s="28"/>
      <c r="AJ270" s="100"/>
      <c r="AK270" s="24">
        <f t="shared" si="127"/>
        <v>0</v>
      </c>
      <c r="AL270" s="24">
        <f t="shared" si="128"/>
        <v>0</v>
      </c>
      <c r="AM270" s="107">
        <f t="shared" si="142"/>
        <v>0</v>
      </c>
      <c r="AN270" s="108">
        <f t="shared" si="129"/>
        <v>0</v>
      </c>
      <c r="AO270" s="131">
        <f>RANK(AN270,AN5:AN302,0)</f>
        <v>1</v>
      </c>
      <c r="AP270" s="104"/>
      <c r="AY270" s="11">
        <f t="shared" si="143"/>
        <v>265</v>
      </c>
      <c r="AZ270" s="11">
        <v>10</v>
      </c>
      <c r="BA270" s="11">
        <v>10</v>
      </c>
      <c r="BB270" s="11">
        <f t="shared" si="144"/>
        <v>265</v>
      </c>
      <c r="BC270" s="11">
        <v>0</v>
      </c>
      <c r="BD270" s="11">
        <v>6</v>
      </c>
      <c r="BE270" s="11">
        <f t="shared" si="149"/>
        <v>265</v>
      </c>
      <c r="BF270" s="11">
        <v>3</v>
      </c>
      <c r="BG270" s="11">
        <v>7</v>
      </c>
      <c r="BH270" s="12">
        <f t="shared" si="145"/>
        <v>26.500000000000107</v>
      </c>
      <c r="BI270" s="13">
        <v>0</v>
      </c>
      <c r="BJ270" s="13">
        <v>0</v>
      </c>
      <c r="BK270" s="11">
        <f t="shared" si="146"/>
        <v>265</v>
      </c>
      <c r="BL270" s="11">
        <v>0</v>
      </c>
      <c r="BM270" s="11">
        <v>0</v>
      </c>
      <c r="BN270" s="11">
        <f t="shared" si="147"/>
        <v>265</v>
      </c>
      <c r="BO270" s="11">
        <v>10</v>
      </c>
      <c r="BP270" s="11">
        <v>10</v>
      </c>
      <c r="BQ270" s="11">
        <f t="shared" si="148"/>
        <v>265</v>
      </c>
      <c r="BR270" s="11">
        <v>10</v>
      </c>
      <c r="BS270" s="11">
        <v>10</v>
      </c>
    </row>
    <row r="271" spans="1:71" ht="10.8" thickBot="1" x14ac:dyDescent="0.25">
      <c r="A271" s="30">
        <v>267</v>
      </c>
      <c r="B271" s="31">
        <f>'Saisie des participants'!B270</f>
        <v>0</v>
      </c>
      <c r="C271" s="31">
        <f>'Saisie des participants'!C270</f>
        <v>0</v>
      </c>
      <c r="D271" s="31" t="str">
        <f>'Saisie des participants'!A270</f>
        <v>Féminin</v>
      </c>
      <c r="E271" s="32">
        <f>'Saisie des participants'!I270</f>
        <v>0</v>
      </c>
      <c r="F271" s="27"/>
      <c r="G271" s="28"/>
      <c r="H271" s="28"/>
      <c r="I271" s="28"/>
      <c r="J271" s="28">
        <f t="shared" si="121"/>
        <v>0</v>
      </c>
      <c r="K271" s="33">
        <f t="shared" si="122"/>
        <v>0</v>
      </c>
      <c r="L271" s="33">
        <f t="shared" si="123"/>
        <v>0</v>
      </c>
      <c r="M271" s="33">
        <f t="shared" si="124"/>
        <v>0</v>
      </c>
      <c r="N271" s="33">
        <f t="shared" si="125"/>
        <v>0</v>
      </c>
      <c r="O271" s="33">
        <f t="shared" si="126"/>
        <v>0</v>
      </c>
      <c r="P271" s="28"/>
      <c r="Q271" s="4">
        <f t="shared" si="130"/>
        <v>0</v>
      </c>
      <c r="R271" s="28"/>
      <c r="S271" s="28">
        <f t="shared" si="131"/>
        <v>0</v>
      </c>
      <c r="T271" s="29"/>
      <c r="U271" s="110">
        <f t="shared" si="132"/>
        <v>0</v>
      </c>
      <c r="V271" s="110">
        <f t="shared" si="133"/>
        <v>0</v>
      </c>
      <c r="W271" s="110">
        <f t="shared" si="134"/>
        <v>0</v>
      </c>
      <c r="X271" s="110">
        <f t="shared" si="135"/>
        <v>0</v>
      </c>
      <c r="Y271" s="110">
        <f t="shared" si="136"/>
        <v>0</v>
      </c>
      <c r="Z271" s="110">
        <f t="shared" si="137"/>
        <v>0</v>
      </c>
      <c r="AA271" s="110">
        <f t="shared" si="138"/>
        <v>0</v>
      </c>
      <c r="AB271" s="110">
        <f t="shared" si="139"/>
        <v>0</v>
      </c>
      <c r="AC271" s="110">
        <f t="shared" si="140"/>
        <v>0</v>
      </c>
      <c r="AD271" s="110">
        <f t="shared" si="141"/>
        <v>0</v>
      </c>
      <c r="AE271" s="28"/>
      <c r="AF271" s="28"/>
      <c r="AG271" s="28"/>
      <c r="AH271" s="28"/>
      <c r="AI271" s="28"/>
      <c r="AJ271" s="100"/>
      <c r="AK271" s="24">
        <f t="shared" si="127"/>
        <v>0</v>
      </c>
      <c r="AL271" s="24">
        <f t="shared" si="128"/>
        <v>0</v>
      </c>
      <c r="AM271" s="107">
        <f t="shared" si="142"/>
        <v>0</v>
      </c>
      <c r="AN271" s="108">
        <f t="shared" si="129"/>
        <v>0</v>
      </c>
      <c r="AO271" s="131">
        <f>RANK(AN271,AN5:AN302,0)</f>
        <v>1</v>
      </c>
      <c r="AP271" s="104"/>
      <c r="AY271" s="11">
        <f t="shared" si="143"/>
        <v>266</v>
      </c>
      <c r="AZ271" s="11">
        <v>10</v>
      </c>
      <c r="BA271" s="11">
        <v>10</v>
      </c>
      <c r="BB271" s="11">
        <f t="shared" si="144"/>
        <v>266</v>
      </c>
      <c r="BC271" s="11">
        <v>0</v>
      </c>
      <c r="BD271" s="11">
        <v>6</v>
      </c>
      <c r="BE271" s="11">
        <f t="shared" si="149"/>
        <v>266</v>
      </c>
      <c r="BF271" s="11">
        <v>3</v>
      </c>
      <c r="BG271" s="11">
        <v>7</v>
      </c>
      <c r="BH271" s="12">
        <f t="shared" si="145"/>
        <v>26.600000000000108</v>
      </c>
      <c r="BI271" s="13">
        <v>0</v>
      </c>
      <c r="BJ271" s="13">
        <v>0</v>
      </c>
      <c r="BK271" s="11">
        <f t="shared" si="146"/>
        <v>266</v>
      </c>
      <c r="BL271" s="11">
        <v>0</v>
      </c>
      <c r="BM271" s="11">
        <v>0</v>
      </c>
      <c r="BN271" s="11">
        <f t="shared" si="147"/>
        <v>266</v>
      </c>
      <c r="BO271" s="11">
        <v>10</v>
      </c>
      <c r="BP271" s="11">
        <v>10</v>
      </c>
      <c r="BQ271" s="11">
        <f t="shared" si="148"/>
        <v>266</v>
      </c>
      <c r="BR271" s="11">
        <v>10</v>
      </c>
      <c r="BS271" s="11">
        <v>10</v>
      </c>
    </row>
    <row r="272" spans="1:71" ht="10.8" thickBot="1" x14ac:dyDescent="0.25">
      <c r="A272" s="30">
        <v>268</v>
      </c>
      <c r="B272" s="31">
        <f>'Saisie des participants'!B271</f>
        <v>0</v>
      </c>
      <c r="C272" s="31">
        <f>'Saisie des participants'!C271</f>
        <v>0</v>
      </c>
      <c r="D272" s="31" t="str">
        <f>'Saisie des participants'!A271</f>
        <v>Féminin</v>
      </c>
      <c r="E272" s="32">
        <f>'Saisie des participants'!I271</f>
        <v>0</v>
      </c>
      <c r="F272" s="27"/>
      <c r="G272" s="28"/>
      <c r="H272" s="28"/>
      <c r="I272" s="28"/>
      <c r="J272" s="28">
        <f t="shared" si="121"/>
        <v>0</v>
      </c>
      <c r="K272" s="33">
        <f t="shared" si="122"/>
        <v>0</v>
      </c>
      <c r="L272" s="33">
        <f t="shared" si="123"/>
        <v>0</v>
      </c>
      <c r="M272" s="33">
        <f t="shared" si="124"/>
        <v>0</v>
      </c>
      <c r="N272" s="33">
        <f t="shared" si="125"/>
        <v>0</v>
      </c>
      <c r="O272" s="33">
        <f t="shared" si="126"/>
        <v>0</v>
      </c>
      <c r="P272" s="28"/>
      <c r="Q272" s="4">
        <f t="shared" si="130"/>
        <v>0</v>
      </c>
      <c r="R272" s="28"/>
      <c r="S272" s="28">
        <f t="shared" si="131"/>
        <v>0</v>
      </c>
      <c r="T272" s="29"/>
      <c r="U272" s="110">
        <f t="shared" si="132"/>
        <v>0</v>
      </c>
      <c r="V272" s="110">
        <f t="shared" si="133"/>
        <v>0</v>
      </c>
      <c r="W272" s="110">
        <f t="shared" si="134"/>
        <v>0</v>
      </c>
      <c r="X272" s="110">
        <f t="shared" si="135"/>
        <v>0</v>
      </c>
      <c r="Y272" s="110">
        <f t="shared" si="136"/>
        <v>0</v>
      </c>
      <c r="Z272" s="110">
        <f t="shared" si="137"/>
        <v>0</v>
      </c>
      <c r="AA272" s="110">
        <f t="shared" si="138"/>
        <v>0</v>
      </c>
      <c r="AB272" s="110">
        <f t="shared" si="139"/>
        <v>0</v>
      </c>
      <c r="AC272" s="110">
        <f t="shared" si="140"/>
        <v>0</v>
      </c>
      <c r="AD272" s="110">
        <f t="shared" si="141"/>
        <v>0</v>
      </c>
      <c r="AE272" s="28"/>
      <c r="AF272" s="28"/>
      <c r="AG272" s="28"/>
      <c r="AH272" s="28"/>
      <c r="AI272" s="28"/>
      <c r="AJ272" s="100"/>
      <c r="AK272" s="24">
        <f t="shared" si="127"/>
        <v>0</v>
      </c>
      <c r="AL272" s="24">
        <f t="shared" si="128"/>
        <v>0</v>
      </c>
      <c r="AM272" s="107">
        <f t="shared" si="142"/>
        <v>0</v>
      </c>
      <c r="AN272" s="108">
        <f t="shared" si="129"/>
        <v>0</v>
      </c>
      <c r="AO272" s="131">
        <f>RANK(AN272,AN5:AN302,0)</f>
        <v>1</v>
      </c>
      <c r="AP272" s="104"/>
      <c r="AY272" s="11">
        <f t="shared" si="143"/>
        <v>267</v>
      </c>
      <c r="AZ272" s="11">
        <v>10</v>
      </c>
      <c r="BA272" s="11">
        <v>10</v>
      </c>
      <c r="BB272" s="11">
        <f t="shared" si="144"/>
        <v>267</v>
      </c>
      <c r="BC272" s="11">
        <v>0</v>
      </c>
      <c r="BD272" s="11">
        <v>6</v>
      </c>
      <c r="BE272" s="11">
        <f t="shared" si="149"/>
        <v>267</v>
      </c>
      <c r="BF272" s="11">
        <v>3</v>
      </c>
      <c r="BG272" s="11">
        <v>7</v>
      </c>
      <c r="BH272" s="12">
        <f t="shared" si="145"/>
        <v>26.700000000000109</v>
      </c>
      <c r="BI272" s="13">
        <v>0</v>
      </c>
      <c r="BJ272" s="13">
        <v>0</v>
      </c>
      <c r="BK272" s="11">
        <f t="shared" si="146"/>
        <v>267</v>
      </c>
      <c r="BL272" s="11">
        <v>0</v>
      </c>
      <c r="BM272" s="11">
        <v>0</v>
      </c>
      <c r="BN272" s="11">
        <f t="shared" si="147"/>
        <v>267</v>
      </c>
      <c r="BO272" s="11">
        <v>10</v>
      </c>
      <c r="BP272" s="11">
        <v>10</v>
      </c>
      <c r="BQ272" s="11">
        <f t="shared" si="148"/>
        <v>267</v>
      </c>
      <c r="BR272" s="11">
        <v>10</v>
      </c>
      <c r="BS272" s="11">
        <v>10</v>
      </c>
    </row>
    <row r="273" spans="1:71" ht="10.8" thickBot="1" x14ac:dyDescent="0.25">
      <c r="A273" s="30">
        <v>269</v>
      </c>
      <c r="B273" s="31">
        <f>'Saisie des participants'!B272</f>
        <v>0</v>
      </c>
      <c r="C273" s="31">
        <f>'Saisie des participants'!C272</f>
        <v>0</v>
      </c>
      <c r="D273" s="31" t="str">
        <f>'Saisie des participants'!A272</f>
        <v>Féminin</v>
      </c>
      <c r="E273" s="32">
        <f>'Saisie des participants'!I272</f>
        <v>0</v>
      </c>
      <c r="F273" s="27"/>
      <c r="G273" s="28"/>
      <c r="H273" s="28"/>
      <c r="I273" s="28"/>
      <c r="J273" s="28">
        <f t="shared" si="121"/>
        <v>0</v>
      </c>
      <c r="K273" s="33">
        <f t="shared" si="122"/>
        <v>0</v>
      </c>
      <c r="L273" s="33">
        <f t="shared" si="123"/>
        <v>0</v>
      </c>
      <c r="M273" s="33">
        <f t="shared" si="124"/>
        <v>0</v>
      </c>
      <c r="N273" s="33">
        <f t="shared" si="125"/>
        <v>0</v>
      </c>
      <c r="O273" s="33">
        <f t="shared" si="126"/>
        <v>0</v>
      </c>
      <c r="P273" s="28"/>
      <c r="Q273" s="4">
        <f t="shared" si="130"/>
        <v>0</v>
      </c>
      <c r="R273" s="28"/>
      <c r="S273" s="28">
        <f t="shared" si="131"/>
        <v>0</v>
      </c>
      <c r="T273" s="29"/>
      <c r="U273" s="110">
        <f t="shared" si="132"/>
        <v>0</v>
      </c>
      <c r="V273" s="110">
        <f t="shared" si="133"/>
        <v>0</v>
      </c>
      <c r="W273" s="110">
        <f t="shared" si="134"/>
        <v>0</v>
      </c>
      <c r="X273" s="110">
        <f t="shared" si="135"/>
        <v>0</v>
      </c>
      <c r="Y273" s="110">
        <f t="shared" si="136"/>
        <v>0</v>
      </c>
      <c r="Z273" s="110">
        <f t="shared" si="137"/>
        <v>0</v>
      </c>
      <c r="AA273" s="110">
        <f t="shared" si="138"/>
        <v>0</v>
      </c>
      <c r="AB273" s="110">
        <f t="shared" si="139"/>
        <v>0</v>
      </c>
      <c r="AC273" s="110">
        <f t="shared" si="140"/>
        <v>0</v>
      </c>
      <c r="AD273" s="110">
        <f t="shared" si="141"/>
        <v>0</v>
      </c>
      <c r="AE273" s="28"/>
      <c r="AF273" s="28"/>
      <c r="AG273" s="28"/>
      <c r="AH273" s="28"/>
      <c r="AI273" s="28"/>
      <c r="AJ273" s="100"/>
      <c r="AK273" s="24">
        <f t="shared" si="127"/>
        <v>0</v>
      </c>
      <c r="AL273" s="24">
        <f t="shared" si="128"/>
        <v>0</v>
      </c>
      <c r="AM273" s="107">
        <f t="shared" si="142"/>
        <v>0</v>
      </c>
      <c r="AN273" s="108">
        <f t="shared" si="129"/>
        <v>0</v>
      </c>
      <c r="AO273" s="131">
        <f>RANK(AN273,AN5:AN302,0)</f>
        <v>1</v>
      </c>
      <c r="AP273" s="104"/>
      <c r="AY273" s="11">
        <f t="shared" si="143"/>
        <v>268</v>
      </c>
      <c r="AZ273" s="11">
        <v>10</v>
      </c>
      <c r="BA273" s="11">
        <v>10</v>
      </c>
      <c r="BB273" s="11">
        <f t="shared" si="144"/>
        <v>268</v>
      </c>
      <c r="BC273" s="11">
        <v>0</v>
      </c>
      <c r="BD273" s="11">
        <v>7</v>
      </c>
      <c r="BE273" s="11">
        <f t="shared" si="149"/>
        <v>268</v>
      </c>
      <c r="BF273" s="11">
        <v>4</v>
      </c>
      <c r="BG273" s="11">
        <v>7</v>
      </c>
      <c r="BH273" s="12">
        <f t="shared" si="145"/>
        <v>26.800000000000111</v>
      </c>
      <c r="BI273" s="13">
        <v>0</v>
      </c>
      <c r="BJ273" s="13">
        <v>0</v>
      </c>
      <c r="BK273" s="11">
        <f t="shared" si="146"/>
        <v>268</v>
      </c>
      <c r="BL273" s="11">
        <v>0</v>
      </c>
      <c r="BM273" s="11">
        <v>0</v>
      </c>
      <c r="BN273" s="11">
        <f t="shared" si="147"/>
        <v>268</v>
      </c>
      <c r="BO273" s="11">
        <v>10</v>
      </c>
      <c r="BP273" s="11">
        <v>10</v>
      </c>
      <c r="BQ273" s="11">
        <f t="shared" si="148"/>
        <v>268</v>
      </c>
      <c r="BR273" s="11">
        <v>10</v>
      </c>
      <c r="BS273" s="11">
        <v>10</v>
      </c>
    </row>
    <row r="274" spans="1:71" ht="10.8" thickBot="1" x14ac:dyDescent="0.25">
      <c r="A274" s="30">
        <v>270</v>
      </c>
      <c r="B274" s="31">
        <f>'Saisie des participants'!B273</f>
        <v>0</v>
      </c>
      <c r="C274" s="31">
        <f>'Saisie des participants'!C273</f>
        <v>0</v>
      </c>
      <c r="D274" s="31" t="str">
        <f>'Saisie des participants'!A273</f>
        <v>Féminin</v>
      </c>
      <c r="E274" s="32">
        <f>'Saisie des participants'!I273</f>
        <v>0</v>
      </c>
      <c r="F274" s="27"/>
      <c r="G274" s="28"/>
      <c r="H274" s="28"/>
      <c r="I274" s="28"/>
      <c r="J274" s="28">
        <f t="shared" si="121"/>
        <v>0</v>
      </c>
      <c r="K274" s="33">
        <f t="shared" si="122"/>
        <v>0</v>
      </c>
      <c r="L274" s="33">
        <f t="shared" si="123"/>
        <v>0</v>
      </c>
      <c r="M274" s="33">
        <f t="shared" si="124"/>
        <v>0</v>
      </c>
      <c r="N274" s="33">
        <f t="shared" si="125"/>
        <v>0</v>
      </c>
      <c r="O274" s="33">
        <f t="shared" si="126"/>
        <v>0</v>
      </c>
      <c r="P274" s="28"/>
      <c r="Q274" s="4">
        <f t="shared" si="130"/>
        <v>0</v>
      </c>
      <c r="R274" s="28"/>
      <c r="S274" s="28">
        <f t="shared" si="131"/>
        <v>0</v>
      </c>
      <c r="T274" s="29"/>
      <c r="U274" s="110">
        <f t="shared" si="132"/>
        <v>0</v>
      </c>
      <c r="V274" s="110">
        <f t="shared" si="133"/>
        <v>0</v>
      </c>
      <c r="W274" s="110">
        <f t="shared" si="134"/>
        <v>0</v>
      </c>
      <c r="X274" s="110">
        <f t="shared" si="135"/>
        <v>0</v>
      </c>
      <c r="Y274" s="110">
        <f t="shared" si="136"/>
        <v>0</v>
      </c>
      <c r="Z274" s="110">
        <f t="shared" si="137"/>
        <v>0</v>
      </c>
      <c r="AA274" s="110">
        <f t="shared" si="138"/>
        <v>0</v>
      </c>
      <c r="AB274" s="110">
        <f t="shared" si="139"/>
        <v>0</v>
      </c>
      <c r="AC274" s="110">
        <f t="shared" si="140"/>
        <v>0</v>
      </c>
      <c r="AD274" s="110">
        <f t="shared" si="141"/>
        <v>0</v>
      </c>
      <c r="AE274" s="28"/>
      <c r="AF274" s="28"/>
      <c r="AG274" s="28"/>
      <c r="AH274" s="28"/>
      <c r="AI274" s="28"/>
      <c r="AJ274" s="100"/>
      <c r="AK274" s="24">
        <f t="shared" si="127"/>
        <v>0</v>
      </c>
      <c r="AL274" s="24">
        <f t="shared" si="128"/>
        <v>0</v>
      </c>
      <c r="AM274" s="107">
        <f t="shared" si="142"/>
        <v>0</v>
      </c>
      <c r="AN274" s="108">
        <f t="shared" si="129"/>
        <v>0</v>
      </c>
      <c r="AO274" s="131">
        <f>RANK(AN274,AN5:AN302,0)</f>
        <v>1</v>
      </c>
      <c r="AP274" s="104"/>
      <c r="AY274" s="11">
        <f t="shared" si="143"/>
        <v>269</v>
      </c>
      <c r="AZ274" s="11">
        <v>10</v>
      </c>
      <c r="BA274" s="11">
        <v>10</v>
      </c>
      <c r="BB274" s="11">
        <f t="shared" si="144"/>
        <v>269</v>
      </c>
      <c r="BC274" s="11">
        <v>0</v>
      </c>
      <c r="BD274" s="11">
        <v>7</v>
      </c>
      <c r="BE274" s="11">
        <f t="shared" si="149"/>
        <v>269</v>
      </c>
      <c r="BF274" s="11">
        <v>4</v>
      </c>
      <c r="BG274" s="11">
        <v>8</v>
      </c>
      <c r="BH274" s="12">
        <f t="shared" si="145"/>
        <v>26.900000000000112</v>
      </c>
      <c r="BI274" s="13">
        <v>0</v>
      </c>
      <c r="BJ274" s="13">
        <v>0</v>
      </c>
      <c r="BK274" s="11">
        <f t="shared" si="146"/>
        <v>269</v>
      </c>
      <c r="BL274" s="11">
        <v>0</v>
      </c>
      <c r="BM274" s="11">
        <v>0</v>
      </c>
      <c r="BN274" s="11">
        <f t="shared" si="147"/>
        <v>269</v>
      </c>
      <c r="BO274" s="11">
        <v>10</v>
      </c>
      <c r="BP274" s="11">
        <v>10</v>
      </c>
      <c r="BQ274" s="11">
        <f t="shared" si="148"/>
        <v>269</v>
      </c>
      <c r="BR274" s="11">
        <v>10</v>
      </c>
      <c r="BS274" s="11">
        <v>10</v>
      </c>
    </row>
    <row r="275" spans="1:71" ht="10.8" thickBot="1" x14ac:dyDescent="0.25">
      <c r="A275" s="30">
        <v>271</v>
      </c>
      <c r="B275" s="31">
        <f>'Saisie des participants'!B274</f>
        <v>0</v>
      </c>
      <c r="C275" s="31">
        <f>'Saisie des participants'!C274</f>
        <v>0</v>
      </c>
      <c r="D275" s="31" t="str">
        <f>'Saisie des participants'!A274</f>
        <v>Féminin</v>
      </c>
      <c r="E275" s="32">
        <f>'Saisie des participants'!I274</f>
        <v>0</v>
      </c>
      <c r="F275" s="27"/>
      <c r="G275" s="28"/>
      <c r="H275" s="28"/>
      <c r="I275" s="28"/>
      <c r="J275" s="28">
        <f t="shared" si="121"/>
        <v>0</v>
      </c>
      <c r="K275" s="33">
        <f t="shared" si="122"/>
        <v>0</v>
      </c>
      <c r="L275" s="33">
        <f t="shared" si="123"/>
        <v>0</v>
      </c>
      <c r="M275" s="33">
        <f t="shared" si="124"/>
        <v>0</v>
      </c>
      <c r="N275" s="33">
        <f t="shared" si="125"/>
        <v>0</v>
      </c>
      <c r="O275" s="33">
        <f t="shared" si="126"/>
        <v>0</v>
      </c>
      <c r="P275" s="28"/>
      <c r="Q275" s="4">
        <f t="shared" si="130"/>
        <v>0</v>
      </c>
      <c r="R275" s="28"/>
      <c r="S275" s="28">
        <f t="shared" si="131"/>
        <v>0</v>
      </c>
      <c r="T275" s="29"/>
      <c r="U275" s="110">
        <f t="shared" si="132"/>
        <v>0</v>
      </c>
      <c r="V275" s="110">
        <f t="shared" si="133"/>
        <v>0</v>
      </c>
      <c r="W275" s="110">
        <f t="shared" si="134"/>
        <v>0</v>
      </c>
      <c r="X275" s="110">
        <f t="shared" si="135"/>
        <v>0</v>
      </c>
      <c r="Y275" s="110">
        <f t="shared" si="136"/>
        <v>0</v>
      </c>
      <c r="Z275" s="110">
        <f t="shared" si="137"/>
        <v>0</v>
      </c>
      <c r="AA275" s="110">
        <f t="shared" si="138"/>
        <v>0</v>
      </c>
      <c r="AB275" s="110">
        <f t="shared" si="139"/>
        <v>0</v>
      </c>
      <c r="AC275" s="110">
        <f t="shared" si="140"/>
        <v>0</v>
      </c>
      <c r="AD275" s="110">
        <f t="shared" si="141"/>
        <v>0</v>
      </c>
      <c r="AE275" s="28"/>
      <c r="AF275" s="28"/>
      <c r="AG275" s="28"/>
      <c r="AH275" s="28"/>
      <c r="AI275" s="28"/>
      <c r="AJ275" s="100"/>
      <c r="AK275" s="24">
        <f t="shared" si="127"/>
        <v>0</v>
      </c>
      <c r="AL275" s="24">
        <f t="shared" si="128"/>
        <v>0</v>
      </c>
      <c r="AM275" s="107">
        <f t="shared" si="142"/>
        <v>0</v>
      </c>
      <c r="AN275" s="108">
        <f t="shared" si="129"/>
        <v>0</v>
      </c>
      <c r="AO275" s="131">
        <f>RANK(AN275,AN5:AN302,0)</f>
        <v>1</v>
      </c>
      <c r="AP275" s="104"/>
      <c r="AY275" s="11">
        <f t="shared" si="143"/>
        <v>270</v>
      </c>
      <c r="AZ275" s="11">
        <v>10</v>
      </c>
      <c r="BA275" s="11">
        <v>10</v>
      </c>
      <c r="BB275" s="11">
        <f t="shared" si="144"/>
        <v>270</v>
      </c>
      <c r="BC275" s="11">
        <v>0</v>
      </c>
      <c r="BD275" s="11">
        <v>7</v>
      </c>
      <c r="BE275" s="11">
        <f t="shared" si="149"/>
        <v>270</v>
      </c>
      <c r="BF275" s="11">
        <v>4</v>
      </c>
      <c r="BG275" s="11">
        <v>8</v>
      </c>
      <c r="BH275" s="12">
        <f t="shared" si="145"/>
        <v>27.000000000000114</v>
      </c>
      <c r="BI275" s="13">
        <v>0</v>
      </c>
      <c r="BJ275" s="13">
        <v>0</v>
      </c>
      <c r="BK275" s="11">
        <f t="shared" si="146"/>
        <v>270</v>
      </c>
      <c r="BL275" s="11">
        <v>0</v>
      </c>
      <c r="BM275" s="11">
        <v>0</v>
      </c>
      <c r="BN275" s="11">
        <f t="shared" si="147"/>
        <v>270</v>
      </c>
      <c r="BO275" s="11">
        <v>10</v>
      </c>
      <c r="BP275" s="11">
        <v>10</v>
      </c>
      <c r="BQ275" s="11">
        <f t="shared" si="148"/>
        <v>270</v>
      </c>
      <c r="BR275" s="11">
        <v>10</v>
      </c>
      <c r="BS275" s="11">
        <v>10</v>
      </c>
    </row>
    <row r="276" spans="1:71" ht="10.8" thickBot="1" x14ac:dyDescent="0.25">
      <c r="A276" s="30">
        <v>272</v>
      </c>
      <c r="B276" s="31">
        <f>'Saisie des participants'!B275</f>
        <v>0</v>
      </c>
      <c r="C276" s="31">
        <f>'Saisie des participants'!C275</f>
        <v>0</v>
      </c>
      <c r="D276" s="31" t="str">
        <f>'Saisie des participants'!A275</f>
        <v>Féminin</v>
      </c>
      <c r="E276" s="32">
        <f>'Saisie des participants'!I275</f>
        <v>0</v>
      </c>
      <c r="F276" s="27"/>
      <c r="G276" s="28"/>
      <c r="H276" s="28"/>
      <c r="I276" s="33"/>
      <c r="J276" s="28">
        <f t="shared" si="121"/>
        <v>0</v>
      </c>
      <c r="K276" s="33">
        <f t="shared" si="122"/>
        <v>0</v>
      </c>
      <c r="L276" s="33">
        <f t="shared" si="123"/>
        <v>0</v>
      </c>
      <c r="M276" s="33">
        <f t="shared" si="124"/>
        <v>0</v>
      </c>
      <c r="N276" s="33">
        <f t="shared" si="125"/>
        <v>0</v>
      </c>
      <c r="O276" s="33">
        <f t="shared" si="126"/>
        <v>0</v>
      </c>
      <c r="P276" s="33"/>
      <c r="Q276" s="4">
        <f t="shared" si="130"/>
        <v>0</v>
      </c>
      <c r="R276" s="33"/>
      <c r="S276" s="28">
        <f t="shared" si="131"/>
        <v>0</v>
      </c>
      <c r="T276" s="34"/>
      <c r="U276" s="110">
        <f t="shared" si="132"/>
        <v>0</v>
      </c>
      <c r="V276" s="110">
        <f t="shared" si="133"/>
        <v>0</v>
      </c>
      <c r="W276" s="110">
        <f t="shared" si="134"/>
        <v>0</v>
      </c>
      <c r="X276" s="110">
        <f t="shared" si="135"/>
        <v>0</v>
      </c>
      <c r="Y276" s="110">
        <f t="shared" si="136"/>
        <v>0</v>
      </c>
      <c r="Z276" s="110">
        <f t="shared" si="137"/>
        <v>0</v>
      </c>
      <c r="AA276" s="110">
        <f t="shared" si="138"/>
        <v>0</v>
      </c>
      <c r="AB276" s="110">
        <f t="shared" si="139"/>
        <v>0</v>
      </c>
      <c r="AC276" s="110">
        <f t="shared" si="140"/>
        <v>0</v>
      </c>
      <c r="AD276" s="110">
        <f t="shared" si="141"/>
        <v>0</v>
      </c>
      <c r="AE276" s="33"/>
      <c r="AF276" s="33"/>
      <c r="AG276" s="33"/>
      <c r="AH276" s="33"/>
      <c r="AI276" s="33"/>
      <c r="AJ276" s="101"/>
      <c r="AK276" s="24">
        <f t="shared" si="127"/>
        <v>0</v>
      </c>
      <c r="AL276" s="24">
        <f t="shared" si="128"/>
        <v>0</v>
      </c>
      <c r="AM276" s="107">
        <f t="shared" si="142"/>
        <v>0</v>
      </c>
      <c r="AN276" s="108">
        <f t="shared" si="129"/>
        <v>0</v>
      </c>
      <c r="AO276" s="131">
        <f>RANK(AN276,AN5:AN302,0)</f>
        <v>1</v>
      </c>
      <c r="AP276" s="104"/>
      <c r="AY276" s="11">
        <f t="shared" si="143"/>
        <v>271</v>
      </c>
      <c r="AZ276" s="11">
        <v>10</v>
      </c>
      <c r="BA276" s="11">
        <v>10</v>
      </c>
      <c r="BB276" s="11">
        <f t="shared" si="144"/>
        <v>271</v>
      </c>
      <c r="BC276" s="11">
        <v>0</v>
      </c>
      <c r="BD276" s="11">
        <v>7</v>
      </c>
      <c r="BE276" s="11">
        <f t="shared" si="149"/>
        <v>271</v>
      </c>
      <c r="BF276" s="11">
        <v>4</v>
      </c>
      <c r="BG276" s="11">
        <v>8</v>
      </c>
      <c r="BH276" s="12">
        <f t="shared" si="145"/>
        <v>27.100000000000115</v>
      </c>
      <c r="BI276" s="13">
        <v>0</v>
      </c>
      <c r="BJ276" s="13">
        <v>0</v>
      </c>
      <c r="BK276" s="11">
        <f t="shared" si="146"/>
        <v>271</v>
      </c>
      <c r="BL276" s="11">
        <v>0</v>
      </c>
      <c r="BM276" s="11">
        <v>0</v>
      </c>
      <c r="BN276" s="11">
        <f t="shared" si="147"/>
        <v>271</v>
      </c>
      <c r="BO276" s="11">
        <v>10</v>
      </c>
      <c r="BP276" s="11">
        <v>10</v>
      </c>
      <c r="BQ276" s="11">
        <f t="shared" si="148"/>
        <v>271</v>
      </c>
      <c r="BR276" s="11">
        <v>10</v>
      </c>
      <c r="BS276" s="11">
        <v>10</v>
      </c>
    </row>
    <row r="277" spans="1:71" ht="10.8" thickBot="1" x14ac:dyDescent="0.25">
      <c r="A277" s="30">
        <v>273</v>
      </c>
      <c r="B277" s="31">
        <f>'Saisie des participants'!B$262</f>
        <v>0</v>
      </c>
      <c r="C277" s="31">
        <f>'Saisie des participants'!C$262</f>
        <v>0</v>
      </c>
      <c r="D277" s="31" t="str">
        <f>'Saisie des participants'!A276</f>
        <v>Féminin</v>
      </c>
      <c r="E277" s="32">
        <f>'Saisie des participants'!I276</f>
        <v>0</v>
      </c>
      <c r="F277" s="27"/>
      <c r="G277" s="28"/>
      <c r="H277" s="28"/>
      <c r="I277" s="33"/>
      <c r="J277" s="28">
        <f t="shared" si="121"/>
        <v>0</v>
      </c>
      <c r="K277" s="33">
        <f t="shared" si="122"/>
        <v>0</v>
      </c>
      <c r="L277" s="33">
        <f t="shared" si="123"/>
        <v>0</v>
      </c>
      <c r="M277" s="33">
        <f t="shared" si="124"/>
        <v>0</v>
      </c>
      <c r="N277" s="33">
        <f t="shared" si="125"/>
        <v>0</v>
      </c>
      <c r="O277" s="33">
        <f t="shared" si="126"/>
        <v>0</v>
      </c>
      <c r="P277" s="33"/>
      <c r="Q277" s="4">
        <f t="shared" si="130"/>
        <v>0</v>
      </c>
      <c r="R277" s="33"/>
      <c r="S277" s="28">
        <f t="shared" si="131"/>
        <v>0</v>
      </c>
      <c r="T277" s="34"/>
      <c r="U277" s="110">
        <f t="shared" si="132"/>
        <v>0</v>
      </c>
      <c r="V277" s="110">
        <f t="shared" si="133"/>
        <v>0</v>
      </c>
      <c r="W277" s="110">
        <f t="shared" si="134"/>
        <v>0</v>
      </c>
      <c r="X277" s="110">
        <f t="shared" si="135"/>
        <v>0</v>
      </c>
      <c r="Y277" s="110">
        <f t="shared" si="136"/>
        <v>0</v>
      </c>
      <c r="Z277" s="110">
        <f t="shared" si="137"/>
        <v>0</v>
      </c>
      <c r="AA277" s="110">
        <f t="shared" si="138"/>
        <v>0</v>
      </c>
      <c r="AB277" s="110">
        <f t="shared" si="139"/>
        <v>0</v>
      </c>
      <c r="AC277" s="110">
        <f t="shared" si="140"/>
        <v>0</v>
      </c>
      <c r="AD277" s="110">
        <f t="shared" si="141"/>
        <v>0</v>
      </c>
      <c r="AE277" s="33"/>
      <c r="AF277" s="33"/>
      <c r="AG277" s="33"/>
      <c r="AH277" s="33"/>
      <c r="AI277" s="33"/>
      <c r="AJ277" s="101"/>
      <c r="AK277" s="24">
        <f t="shared" si="127"/>
        <v>0</v>
      </c>
      <c r="AL277" s="24">
        <f t="shared" si="128"/>
        <v>0</v>
      </c>
      <c r="AM277" s="107">
        <f t="shared" si="142"/>
        <v>0</v>
      </c>
      <c r="AN277" s="108">
        <f t="shared" si="129"/>
        <v>0</v>
      </c>
      <c r="AO277" s="131">
        <f>RANK(AN277,AN5:AN302,0)</f>
        <v>1</v>
      </c>
      <c r="AP277" s="104"/>
      <c r="AY277" s="11">
        <f t="shared" si="143"/>
        <v>272</v>
      </c>
      <c r="AZ277" s="11">
        <v>10</v>
      </c>
      <c r="BA277" s="11">
        <v>10</v>
      </c>
      <c r="BB277" s="11">
        <f t="shared" si="144"/>
        <v>272</v>
      </c>
      <c r="BC277" s="11">
        <v>0</v>
      </c>
      <c r="BD277" s="11">
        <v>8</v>
      </c>
      <c r="BE277" s="11">
        <f t="shared" si="149"/>
        <v>272</v>
      </c>
      <c r="BF277" s="11">
        <v>4</v>
      </c>
      <c r="BG277" s="11">
        <v>8</v>
      </c>
      <c r="BH277" s="12">
        <f t="shared" si="145"/>
        <v>27.200000000000117</v>
      </c>
      <c r="BI277" s="13">
        <v>0</v>
      </c>
      <c r="BJ277" s="13">
        <v>0</v>
      </c>
      <c r="BK277" s="11">
        <f t="shared" si="146"/>
        <v>272</v>
      </c>
      <c r="BL277" s="11">
        <v>0</v>
      </c>
      <c r="BM277" s="11">
        <v>0</v>
      </c>
      <c r="BN277" s="11">
        <f t="shared" si="147"/>
        <v>272</v>
      </c>
      <c r="BO277" s="11">
        <v>10</v>
      </c>
      <c r="BP277" s="11">
        <v>10</v>
      </c>
      <c r="BQ277" s="11">
        <f t="shared" si="148"/>
        <v>272</v>
      </c>
      <c r="BR277" s="11">
        <v>10</v>
      </c>
      <c r="BS277" s="11">
        <v>10</v>
      </c>
    </row>
    <row r="278" spans="1:71" ht="10.8" thickBot="1" x14ac:dyDescent="0.25">
      <c r="A278" s="30">
        <v>274</v>
      </c>
      <c r="B278" s="31">
        <f>'Saisie des participants'!B$263</f>
        <v>0</v>
      </c>
      <c r="C278" s="31">
        <f>'Saisie des participants'!C$263</f>
        <v>0</v>
      </c>
      <c r="D278" s="31" t="str">
        <f>'Saisie des participants'!A277</f>
        <v>Féminin</v>
      </c>
      <c r="E278" s="32">
        <f>'Saisie des participants'!I277</f>
        <v>0</v>
      </c>
      <c r="F278" s="27"/>
      <c r="G278" s="28"/>
      <c r="H278" s="28"/>
      <c r="I278" s="33"/>
      <c r="J278" s="28">
        <f t="shared" si="121"/>
        <v>0</v>
      </c>
      <c r="K278" s="33">
        <f t="shared" si="122"/>
        <v>0</v>
      </c>
      <c r="L278" s="33">
        <f t="shared" si="123"/>
        <v>0</v>
      </c>
      <c r="M278" s="33">
        <f t="shared" si="124"/>
        <v>0</v>
      </c>
      <c r="N278" s="33">
        <f t="shared" si="125"/>
        <v>0</v>
      </c>
      <c r="O278" s="33">
        <f t="shared" si="126"/>
        <v>0</v>
      </c>
      <c r="P278" s="33"/>
      <c r="Q278" s="4">
        <f t="shared" si="130"/>
        <v>0</v>
      </c>
      <c r="R278" s="33"/>
      <c r="S278" s="28">
        <f t="shared" si="131"/>
        <v>0</v>
      </c>
      <c r="T278" s="34"/>
      <c r="U278" s="110">
        <f t="shared" si="132"/>
        <v>0</v>
      </c>
      <c r="V278" s="110">
        <f t="shared" si="133"/>
        <v>0</v>
      </c>
      <c r="W278" s="110">
        <f t="shared" si="134"/>
        <v>0</v>
      </c>
      <c r="X278" s="110">
        <f t="shared" si="135"/>
        <v>0</v>
      </c>
      <c r="Y278" s="110">
        <f t="shared" si="136"/>
        <v>0</v>
      </c>
      <c r="Z278" s="110">
        <f t="shared" si="137"/>
        <v>0</v>
      </c>
      <c r="AA278" s="110">
        <f t="shared" si="138"/>
        <v>0</v>
      </c>
      <c r="AB278" s="110">
        <f t="shared" si="139"/>
        <v>0</v>
      </c>
      <c r="AC278" s="110">
        <f t="shared" si="140"/>
        <v>0</v>
      </c>
      <c r="AD278" s="110">
        <f t="shared" si="141"/>
        <v>0</v>
      </c>
      <c r="AE278" s="33"/>
      <c r="AF278" s="33"/>
      <c r="AG278" s="33"/>
      <c r="AH278" s="33"/>
      <c r="AI278" s="33"/>
      <c r="AJ278" s="101"/>
      <c r="AK278" s="24">
        <f t="shared" si="127"/>
        <v>0</v>
      </c>
      <c r="AL278" s="24">
        <f t="shared" si="128"/>
        <v>0</v>
      </c>
      <c r="AM278" s="107">
        <f t="shared" si="142"/>
        <v>0</v>
      </c>
      <c r="AN278" s="108">
        <f t="shared" si="129"/>
        <v>0</v>
      </c>
      <c r="AO278" s="131">
        <f>RANK(AN278,AN5:AN302,0)</f>
        <v>1</v>
      </c>
      <c r="AP278" s="104"/>
      <c r="AY278" s="11">
        <f t="shared" si="143"/>
        <v>273</v>
      </c>
      <c r="AZ278" s="11">
        <v>10</v>
      </c>
      <c r="BA278" s="11">
        <v>10</v>
      </c>
      <c r="BB278" s="11">
        <f t="shared" si="144"/>
        <v>273</v>
      </c>
      <c r="BC278" s="11">
        <v>0</v>
      </c>
      <c r="BD278" s="11">
        <v>8</v>
      </c>
      <c r="BE278" s="11">
        <f t="shared" si="149"/>
        <v>273</v>
      </c>
      <c r="BF278" s="11">
        <v>4</v>
      </c>
      <c r="BG278" s="11">
        <v>8</v>
      </c>
      <c r="BH278" s="12">
        <f t="shared" si="145"/>
        <v>27.300000000000118</v>
      </c>
      <c r="BI278" s="13">
        <v>0</v>
      </c>
      <c r="BJ278" s="13">
        <v>0</v>
      </c>
      <c r="BK278" s="11">
        <f t="shared" si="146"/>
        <v>273</v>
      </c>
      <c r="BL278" s="11">
        <v>0</v>
      </c>
      <c r="BM278" s="11">
        <v>0</v>
      </c>
      <c r="BN278" s="11">
        <f t="shared" si="147"/>
        <v>273</v>
      </c>
      <c r="BO278" s="11">
        <v>10</v>
      </c>
      <c r="BP278" s="11">
        <v>10</v>
      </c>
      <c r="BQ278" s="11">
        <f t="shared" si="148"/>
        <v>273</v>
      </c>
      <c r="BR278" s="11">
        <v>10</v>
      </c>
      <c r="BS278" s="11">
        <v>10</v>
      </c>
    </row>
    <row r="279" spans="1:71" ht="10.8" thickBot="1" x14ac:dyDescent="0.25">
      <c r="A279" s="30">
        <v>275</v>
      </c>
      <c r="B279" s="31">
        <f>'Saisie des participants'!B$264</f>
        <v>0</v>
      </c>
      <c r="C279" s="31">
        <f>'Saisie des participants'!C$264</f>
        <v>0</v>
      </c>
      <c r="D279" s="31" t="str">
        <f>'Saisie des participants'!A278</f>
        <v>Féminin</v>
      </c>
      <c r="E279" s="32">
        <f>'Saisie des participants'!I278</f>
        <v>0</v>
      </c>
      <c r="F279" s="27"/>
      <c r="G279" s="28"/>
      <c r="H279" s="28"/>
      <c r="I279" s="33"/>
      <c r="J279" s="28">
        <f t="shared" si="121"/>
        <v>0</v>
      </c>
      <c r="K279" s="33">
        <f t="shared" si="122"/>
        <v>0</v>
      </c>
      <c r="L279" s="33">
        <f t="shared" si="123"/>
        <v>0</v>
      </c>
      <c r="M279" s="33">
        <f t="shared" si="124"/>
        <v>0</v>
      </c>
      <c r="N279" s="33">
        <f t="shared" si="125"/>
        <v>0</v>
      </c>
      <c r="O279" s="33">
        <f t="shared" si="126"/>
        <v>0</v>
      </c>
      <c r="P279" s="33"/>
      <c r="Q279" s="4">
        <f t="shared" si="130"/>
        <v>0</v>
      </c>
      <c r="R279" s="33"/>
      <c r="S279" s="28">
        <f t="shared" si="131"/>
        <v>0</v>
      </c>
      <c r="T279" s="34"/>
      <c r="U279" s="110">
        <f t="shared" si="132"/>
        <v>0</v>
      </c>
      <c r="V279" s="110">
        <f t="shared" si="133"/>
        <v>0</v>
      </c>
      <c r="W279" s="110">
        <f t="shared" si="134"/>
        <v>0</v>
      </c>
      <c r="X279" s="110">
        <f t="shared" si="135"/>
        <v>0</v>
      </c>
      <c r="Y279" s="110">
        <f t="shared" si="136"/>
        <v>0</v>
      </c>
      <c r="Z279" s="110">
        <f t="shared" si="137"/>
        <v>0</v>
      </c>
      <c r="AA279" s="110">
        <f t="shared" si="138"/>
        <v>0</v>
      </c>
      <c r="AB279" s="110">
        <f t="shared" si="139"/>
        <v>0</v>
      </c>
      <c r="AC279" s="110">
        <f t="shared" si="140"/>
        <v>0</v>
      </c>
      <c r="AD279" s="110">
        <f t="shared" si="141"/>
        <v>0</v>
      </c>
      <c r="AE279" s="33"/>
      <c r="AF279" s="33"/>
      <c r="AG279" s="33"/>
      <c r="AH279" s="33"/>
      <c r="AI279" s="33"/>
      <c r="AJ279" s="101"/>
      <c r="AK279" s="24">
        <f t="shared" si="127"/>
        <v>0</v>
      </c>
      <c r="AL279" s="24">
        <f t="shared" si="128"/>
        <v>0</v>
      </c>
      <c r="AM279" s="107">
        <f t="shared" si="142"/>
        <v>0</v>
      </c>
      <c r="AN279" s="108">
        <f t="shared" si="129"/>
        <v>0</v>
      </c>
      <c r="AO279" s="131">
        <f>RANK(AN279,AN5:AN302,0)</f>
        <v>1</v>
      </c>
      <c r="AP279" s="104"/>
      <c r="AY279" s="11">
        <f t="shared" si="143"/>
        <v>274</v>
      </c>
      <c r="AZ279" s="11">
        <v>10</v>
      </c>
      <c r="BA279" s="11">
        <v>10</v>
      </c>
      <c r="BB279" s="11">
        <f t="shared" si="144"/>
        <v>274</v>
      </c>
      <c r="BC279" s="11">
        <v>0</v>
      </c>
      <c r="BD279" s="11">
        <v>8</v>
      </c>
      <c r="BE279" s="11">
        <f t="shared" si="149"/>
        <v>274</v>
      </c>
      <c r="BF279" s="11">
        <v>4</v>
      </c>
      <c r="BG279" s="11">
        <v>8</v>
      </c>
      <c r="BH279" s="12">
        <f t="shared" si="145"/>
        <v>27.400000000000119</v>
      </c>
      <c r="BI279" s="13">
        <v>0</v>
      </c>
      <c r="BJ279" s="13">
        <v>0</v>
      </c>
      <c r="BK279" s="11">
        <f t="shared" si="146"/>
        <v>274</v>
      </c>
      <c r="BL279" s="11">
        <v>0</v>
      </c>
      <c r="BM279" s="11">
        <v>0</v>
      </c>
      <c r="BN279" s="11">
        <f t="shared" si="147"/>
        <v>274</v>
      </c>
      <c r="BO279" s="11">
        <v>10</v>
      </c>
      <c r="BP279" s="11">
        <v>10</v>
      </c>
      <c r="BQ279" s="11">
        <f t="shared" si="148"/>
        <v>274</v>
      </c>
      <c r="BR279" s="11">
        <v>10</v>
      </c>
      <c r="BS279" s="11">
        <v>10</v>
      </c>
    </row>
    <row r="280" spans="1:71" ht="10.8" thickBot="1" x14ac:dyDescent="0.25">
      <c r="A280" s="30">
        <v>276</v>
      </c>
      <c r="B280" s="31">
        <f>'Saisie des participants'!B$265</f>
        <v>0</v>
      </c>
      <c r="C280" s="31">
        <f>'Saisie des participants'!C$265</f>
        <v>0</v>
      </c>
      <c r="D280" s="31" t="str">
        <f>'Saisie des participants'!A279</f>
        <v>Féminin</v>
      </c>
      <c r="E280" s="32">
        <f>'Saisie des participants'!I279</f>
        <v>0</v>
      </c>
      <c r="F280" s="27"/>
      <c r="G280" s="28"/>
      <c r="H280" s="28"/>
      <c r="I280" s="33"/>
      <c r="J280" s="28">
        <f t="shared" si="121"/>
        <v>0</v>
      </c>
      <c r="K280" s="33">
        <f t="shared" si="122"/>
        <v>0</v>
      </c>
      <c r="L280" s="33">
        <f t="shared" si="123"/>
        <v>0</v>
      </c>
      <c r="M280" s="33">
        <f t="shared" si="124"/>
        <v>0</v>
      </c>
      <c r="N280" s="33">
        <f t="shared" si="125"/>
        <v>0</v>
      </c>
      <c r="O280" s="33">
        <f t="shared" si="126"/>
        <v>0</v>
      </c>
      <c r="P280" s="33"/>
      <c r="Q280" s="4">
        <f t="shared" si="130"/>
        <v>0</v>
      </c>
      <c r="R280" s="33"/>
      <c r="S280" s="28">
        <f t="shared" si="131"/>
        <v>0</v>
      </c>
      <c r="T280" s="34"/>
      <c r="U280" s="110">
        <f t="shared" si="132"/>
        <v>0</v>
      </c>
      <c r="V280" s="110">
        <f t="shared" si="133"/>
        <v>0</v>
      </c>
      <c r="W280" s="110">
        <f t="shared" si="134"/>
        <v>0</v>
      </c>
      <c r="X280" s="110">
        <f t="shared" si="135"/>
        <v>0</v>
      </c>
      <c r="Y280" s="110">
        <f t="shared" si="136"/>
        <v>0</v>
      </c>
      <c r="Z280" s="110">
        <f t="shared" si="137"/>
        <v>0</v>
      </c>
      <c r="AA280" s="110">
        <f t="shared" si="138"/>
        <v>0</v>
      </c>
      <c r="AB280" s="110">
        <f t="shared" si="139"/>
        <v>0</v>
      </c>
      <c r="AC280" s="110">
        <f t="shared" si="140"/>
        <v>0</v>
      </c>
      <c r="AD280" s="110">
        <f t="shared" si="141"/>
        <v>0</v>
      </c>
      <c r="AE280" s="33"/>
      <c r="AF280" s="33"/>
      <c r="AG280" s="33"/>
      <c r="AH280" s="33"/>
      <c r="AI280" s="33"/>
      <c r="AJ280" s="101"/>
      <c r="AK280" s="24">
        <f t="shared" si="127"/>
        <v>0</v>
      </c>
      <c r="AL280" s="24">
        <f t="shared" si="128"/>
        <v>0</v>
      </c>
      <c r="AM280" s="107">
        <f t="shared" si="142"/>
        <v>0</v>
      </c>
      <c r="AN280" s="108">
        <f t="shared" si="129"/>
        <v>0</v>
      </c>
      <c r="AO280" s="131">
        <f>RANK(AN280,AN5:AN302,0)</f>
        <v>1</v>
      </c>
      <c r="AP280" s="104"/>
      <c r="AY280" s="11">
        <f t="shared" si="143"/>
        <v>275</v>
      </c>
      <c r="AZ280" s="11">
        <v>10</v>
      </c>
      <c r="BA280" s="11">
        <v>10</v>
      </c>
      <c r="BB280" s="11">
        <f t="shared" si="144"/>
        <v>275</v>
      </c>
      <c r="BC280" s="11">
        <v>0</v>
      </c>
      <c r="BD280" s="11">
        <v>8</v>
      </c>
      <c r="BE280" s="11">
        <f t="shared" si="149"/>
        <v>275</v>
      </c>
      <c r="BF280" s="11">
        <v>5</v>
      </c>
      <c r="BG280" s="11">
        <v>9</v>
      </c>
      <c r="BH280" s="12">
        <f t="shared" si="145"/>
        <v>27.500000000000121</v>
      </c>
      <c r="BI280" s="13">
        <v>0</v>
      </c>
      <c r="BJ280" s="13">
        <v>0</v>
      </c>
      <c r="BK280" s="11">
        <f t="shared" si="146"/>
        <v>275</v>
      </c>
      <c r="BL280" s="11">
        <v>0</v>
      </c>
      <c r="BM280" s="11">
        <v>0</v>
      </c>
      <c r="BN280" s="11">
        <f t="shared" si="147"/>
        <v>275</v>
      </c>
      <c r="BO280" s="11">
        <v>10</v>
      </c>
      <c r="BP280" s="11">
        <v>10</v>
      </c>
      <c r="BQ280" s="11">
        <f t="shared" si="148"/>
        <v>275</v>
      </c>
      <c r="BR280" s="11">
        <v>10</v>
      </c>
      <c r="BS280" s="11">
        <v>10</v>
      </c>
    </row>
    <row r="281" spans="1:71" ht="10.8" thickBot="1" x14ac:dyDescent="0.25">
      <c r="A281" s="30">
        <v>277</v>
      </c>
      <c r="B281" s="31">
        <f>'Saisie des participants'!B$266</f>
        <v>0</v>
      </c>
      <c r="C281" s="31">
        <f>'Saisie des participants'!C$266</f>
        <v>0</v>
      </c>
      <c r="D281" s="31" t="str">
        <f>'Saisie des participants'!A280</f>
        <v>Féminin</v>
      </c>
      <c r="E281" s="32">
        <f>'Saisie des participants'!I280</f>
        <v>0</v>
      </c>
      <c r="F281" s="27"/>
      <c r="G281" s="28"/>
      <c r="H281" s="28"/>
      <c r="I281" s="33"/>
      <c r="J281" s="28">
        <f t="shared" si="121"/>
        <v>0</v>
      </c>
      <c r="K281" s="33">
        <f t="shared" si="122"/>
        <v>0</v>
      </c>
      <c r="L281" s="33">
        <f t="shared" si="123"/>
        <v>0</v>
      </c>
      <c r="M281" s="33">
        <f t="shared" si="124"/>
        <v>0</v>
      </c>
      <c r="N281" s="33">
        <f t="shared" si="125"/>
        <v>0</v>
      </c>
      <c r="O281" s="33">
        <f t="shared" si="126"/>
        <v>0</v>
      </c>
      <c r="P281" s="33"/>
      <c r="Q281" s="4">
        <f t="shared" si="130"/>
        <v>0</v>
      </c>
      <c r="R281" s="33"/>
      <c r="S281" s="28">
        <f t="shared" si="131"/>
        <v>0</v>
      </c>
      <c r="T281" s="34"/>
      <c r="U281" s="110">
        <f t="shared" si="132"/>
        <v>0</v>
      </c>
      <c r="V281" s="110">
        <f t="shared" si="133"/>
        <v>0</v>
      </c>
      <c r="W281" s="110">
        <f t="shared" si="134"/>
        <v>0</v>
      </c>
      <c r="X281" s="110">
        <f t="shared" si="135"/>
        <v>0</v>
      </c>
      <c r="Y281" s="110">
        <f t="shared" si="136"/>
        <v>0</v>
      </c>
      <c r="Z281" s="110">
        <f t="shared" si="137"/>
        <v>0</v>
      </c>
      <c r="AA281" s="110">
        <f t="shared" si="138"/>
        <v>0</v>
      </c>
      <c r="AB281" s="110">
        <f t="shared" si="139"/>
        <v>0</v>
      </c>
      <c r="AC281" s="110">
        <f t="shared" si="140"/>
        <v>0</v>
      </c>
      <c r="AD281" s="110">
        <f t="shared" si="141"/>
        <v>0</v>
      </c>
      <c r="AE281" s="33"/>
      <c r="AF281" s="33"/>
      <c r="AG281" s="33"/>
      <c r="AH281" s="33"/>
      <c r="AI281" s="33"/>
      <c r="AJ281" s="101"/>
      <c r="AK281" s="24">
        <f t="shared" si="127"/>
        <v>0</v>
      </c>
      <c r="AL281" s="24">
        <f t="shared" si="128"/>
        <v>0</v>
      </c>
      <c r="AM281" s="107">
        <f t="shared" si="142"/>
        <v>0</v>
      </c>
      <c r="AN281" s="108">
        <f t="shared" si="129"/>
        <v>0</v>
      </c>
      <c r="AO281" s="131">
        <f>RANK(AN281,AN5:AN302,0)</f>
        <v>1</v>
      </c>
      <c r="AP281" s="104"/>
      <c r="AY281" s="11">
        <f t="shared" si="143"/>
        <v>276</v>
      </c>
      <c r="AZ281" s="11">
        <v>10</v>
      </c>
      <c r="BA281" s="11">
        <v>10</v>
      </c>
      <c r="BB281" s="11">
        <f t="shared" si="144"/>
        <v>276</v>
      </c>
      <c r="BC281" s="11">
        <v>0</v>
      </c>
      <c r="BD281" s="11">
        <v>9</v>
      </c>
      <c r="BE281" s="11">
        <f t="shared" si="149"/>
        <v>276</v>
      </c>
      <c r="BF281" s="11">
        <v>5</v>
      </c>
      <c r="BG281" s="11">
        <v>9</v>
      </c>
      <c r="BH281" s="12">
        <f t="shared" si="145"/>
        <v>27.600000000000122</v>
      </c>
      <c r="BI281" s="13">
        <v>0</v>
      </c>
      <c r="BJ281" s="13">
        <v>0</v>
      </c>
      <c r="BK281" s="11">
        <f t="shared" si="146"/>
        <v>276</v>
      </c>
      <c r="BL281" s="11">
        <v>0</v>
      </c>
      <c r="BM281" s="11">
        <v>0</v>
      </c>
      <c r="BN281" s="11">
        <f t="shared" si="147"/>
        <v>276</v>
      </c>
      <c r="BO281" s="11">
        <v>10</v>
      </c>
      <c r="BP281" s="11">
        <v>10</v>
      </c>
      <c r="BQ281" s="11">
        <f t="shared" si="148"/>
        <v>276</v>
      </c>
      <c r="BR281" s="11">
        <v>10</v>
      </c>
      <c r="BS281" s="11">
        <v>10</v>
      </c>
    </row>
    <row r="282" spans="1:71" ht="10.8" thickBot="1" x14ac:dyDescent="0.25">
      <c r="A282" s="30">
        <v>278</v>
      </c>
      <c r="B282" s="31">
        <f>'Saisie des participants'!B$267</f>
        <v>0</v>
      </c>
      <c r="C282" s="31">
        <f>'Saisie des participants'!C$267</f>
        <v>0</v>
      </c>
      <c r="D282" s="31" t="str">
        <f>'Saisie des participants'!A281</f>
        <v>Féminin</v>
      </c>
      <c r="E282" s="32">
        <f>'Saisie des participants'!I281</f>
        <v>0</v>
      </c>
      <c r="F282" s="27"/>
      <c r="G282" s="28"/>
      <c r="H282" s="28"/>
      <c r="I282" s="33"/>
      <c r="J282" s="28">
        <f t="shared" si="121"/>
        <v>0</v>
      </c>
      <c r="K282" s="33">
        <f t="shared" si="122"/>
        <v>0</v>
      </c>
      <c r="L282" s="33">
        <f t="shared" si="123"/>
        <v>0</v>
      </c>
      <c r="M282" s="33">
        <f t="shared" si="124"/>
        <v>0</v>
      </c>
      <c r="N282" s="33">
        <f t="shared" si="125"/>
        <v>0</v>
      </c>
      <c r="O282" s="33">
        <f t="shared" si="126"/>
        <v>0</v>
      </c>
      <c r="P282" s="33"/>
      <c r="Q282" s="4">
        <f t="shared" si="130"/>
        <v>0</v>
      </c>
      <c r="R282" s="33"/>
      <c r="S282" s="28">
        <f t="shared" si="131"/>
        <v>0</v>
      </c>
      <c r="T282" s="34"/>
      <c r="U282" s="110">
        <f t="shared" si="132"/>
        <v>0</v>
      </c>
      <c r="V282" s="110">
        <f t="shared" si="133"/>
        <v>0</v>
      </c>
      <c r="W282" s="110">
        <f t="shared" si="134"/>
        <v>0</v>
      </c>
      <c r="X282" s="110">
        <f t="shared" si="135"/>
        <v>0</v>
      </c>
      <c r="Y282" s="110">
        <f t="shared" si="136"/>
        <v>0</v>
      </c>
      <c r="Z282" s="110">
        <f t="shared" si="137"/>
        <v>0</v>
      </c>
      <c r="AA282" s="110">
        <f t="shared" si="138"/>
        <v>0</v>
      </c>
      <c r="AB282" s="110">
        <f t="shared" si="139"/>
        <v>0</v>
      </c>
      <c r="AC282" s="110">
        <f t="shared" si="140"/>
        <v>0</v>
      </c>
      <c r="AD282" s="110">
        <f t="shared" si="141"/>
        <v>0</v>
      </c>
      <c r="AE282" s="33"/>
      <c r="AF282" s="33"/>
      <c r="AG282" s="33"/>
      <c r="AH282" s="33"/>
      <c r="AI282" s="33"/>
      <c r="AJ282" s="101"/>
      <c r="AK282" s="24">
        <f t="shared" si="127"/>
        <v>0</v>
      </c>
      <c r="AL282" s="24">
        <f t="shared" si="128"/>
        <v>0</v>
      </c>
      <c r="AM282" s="107">
        <f t="shared" si="142"/>
        <v>0</v>
      </c>
      <c r="AN282" s="108">
        <f t="shared" si="129"/>
        <v>0</v>
      </c>
      <c r="AO282" s="131">
        <f>RANK(AN282,AN5:AN302,0)</f>
        <v>1</v>
      </c>
      <c r="AP282" s="104"/>
      <c r="AY282" s="11">
        <f t="shared" si="143"/>
        <v>277</v>
      </c>
      <c r="AZ282" s="11">
        <v>10</v>
      </c>
      <c r="BA282" s="11">
        <v>10</v>
      </c>
      <c r="BB282" s="11">
        <f t="shared" si="144"/>
        <v>277</v>
      </c>
      <c r="BC282" s="11">
        <v>0</v>
      </c>
      <c r="BD282" s="11">
        <v>9</v>
      </c>
      <c r="BE282" s="11">
        <f t="shared" si="149"/>
        <v>277</v>
      </c>
      <c r="BF282" s="11">
        <v>5</v>
      </c>
      <c r="BG282" s="11">
        <v>9</v>
      </c>
      <c r="BH282" s="12">
        <f t="shared" si="145"/>
        <v>27.700000000000124</v>
      </c>
      <c r="BI282" s="13">
        <v>0</v>
      </c>
      <c r="BJ282" s="13">
        <v>0</v>
      </c>
      <c r="BK282" s="11">
        <f t="shared" si="146"/>
        <v>277</v>
      </c>
      <c r="BL282" s="11">
        <v>0</v>
      </c>
      <c r="BM282" s="11">
        <v>0</v>
      </c>
      <c r="BN282" s="11">
        <f t="shared" si="147"/>
        <v>277</v>
      </c>
      <c r="BO282" s="11">
        <v>10</v>
      </c>
      <c r="BP282" s="11">
        <v>10</v>
      </c>
      <c r="BQ282" s="11">
        <f t="shared" si="148"/>
        <v>277</v>
      </c>
      <c r="BR282" s="11">
        <v>10</v>
      </c>
      <c r="BS282" s="11">
        <v>10</v>
      </c>
    </row>
    <row r="283" spans="1:71" ht="10.8" thickBot="1" x14ac:dyDescent="0.25">
      <c r="A283" s="30">
        <v>279</v>
      </c>
      <c r="B283" s="31">
        <f>'Saisie des participants'!B$268</f>
        <v>0</v>
      </c>
      <c r="C283" s="31">
        <f>'Saisie des participants'!C$268</f>
        <v>0</v>
      </c>
      <c r="D283" s="31" t="str">
        <f>'Saisie des participants'!A282</f>
        <v>Féminin</v>
      </c>
      <c r="E283" s="32">
        <f>'Saisie des participants'!I282</f>
        <v>0</v>
      </c>
      <c r="F283" s="27"/>
      <c r="G283" s="28"/>
      <c r="H283" s="28"/>
      <c r="I283" s="33"/>
      <c r="J283" s="28">
        <f t="shared" si="121"/>
        <v>0</v>
      </c>
      <c r="K283" s="33">
        <f t="shared" si="122"/>
        <v>0</v>
      </c>
      <c r="L283" s="33">
        <f t="shared" si="123"/>
        <v>0</v>
      </c>
      <c r="M283" s="33">
        <f t="shared" si="124"/>
        <v>0</v>
      </c>
      <c r="N283" s="33">
        <f t="shared" si="125"/>
        <v>0</v>
      </c>
      <c r="O283" s="33">
        <f t="shared" si="126"/>
        <v>0</v>
      </c>
      <c r="P283" s="33"/>
      <c r="Q283" s="4">
        <f t="shared" si="130"/>
        <v>0</v>
      </c>
      <c r="R283" s="33"/>
      <c r="S283" s="28">
        <f t="shared" si="131"/>
        <v>0</v>
      </c>
      <c r="T283" s="34"/>
      <c r="U283" s="110">
        <f t="shared" si="132"/>
        <v>0</v>
      </c>
      <c r="V283" s="110">
        <f t="shared" si="133"/>
        <v>0</v>
      </c>
      <c r="W283" s="110">
        <f t="shared" si="134"/>
        <v>0</v>
      </c>
      <c r="X283" s="110">
        <f t="shared" si="135"/>
        <v>0</v>
      </c>
      <c r="Y283" s="110">
        <f t="shared" si="136"/>
        <v>0</v>
      </c>
      <c r="Z283" s="110">
        <f t="shared" si="137"/>
        <v>0</v>
      </c>
      <c r="AA283" s="110">
        <f t="shared" si="138"/>
        <v>0</v>
      </c>
      <c r="AB283" s="110">
        <f t="shared" si="139"/>
        <v>0</v>
      </c>
      <c r="AC283" s="110">
        <f t="shared" si="140"/>
        <v>0</v>
      </c>
      <c r="AD283" s="110">
        <f t="shared" si="141"/>
        <v>0</v>
      </c>
      <c r="AE283" s="33"/>
      <c r="AF283" s="33"/>
      <c r="AG283" s="33"/>
      <c r="AH283" s="33"/>
      <c r="AI283" s="33"/>
      <c r="AJ283" s="101"/>
      <c r="AK283" s="24">
        <f t="shared" si="127"/>
        <v>0</v>
      </c>
      <c r="AL283" s="24">
        <f t="shared" si="128"/>
        <v>0</v>
      </c>
      <c r="AM283" s="107">
        <f t="shared" si="142"/>
        <v>0</v>
      </c>
      <c r="AN283" s="108">
        <f t="shared" si="129"/>
        <v>0</v>
      </c>
      <c r="AO283" s="131">
        <f>RANK(AN283,AN5:AN302,0)</f>
        <v>1</v>
      </c>
      <c r="AP283" s="104"/>
      <c r="AY283" s="11">
        <f t="shared" si="143"/>
        <v>278</v>
      </c>
      <c r="AZ283" s="11">
        <v>10</v>
      </c>
      <c r="BA283" s="11">
        <v>10</v>
      </c>
      <c r="BB283" s="11">
        <f t="shared" si="144"/>
        <v>278</v>
      </c>
      <c r="BC283" s="11">
        <v>1</v>
      </c>
      <c r="BD283" s="11">
        <v>9</v>
      </c>
      <c r="BE283" s="11">
        <f t="shared" si="149"/>
        <v>278</v>
      </c>
      <c r="BF283" s="11">
        <v>5</v>
      </c>
      <c r="BG283" s="11">
        <v>9</v>
      </c>
      <c r="BH283" s="12">
        <f t="shared" si="145"/>
        <v>27.800000000000125</v>
      </c>
      <c r="BI283" s="13">
        <v>0</v>
      </c>
      <c r="BJ283" s="13">
        <v>0</v>
      </c>
      <c r="BK283" s="11">
        <f t="shared" si="146"/>
        <v>278</v>
      </c>
      <c r="BL283" s="11">
        <v>0</v>
      </c>
      <c r="BM283" s="11">
        <v>0</v>
      </c>
      <c r="BN283" s="11">
        <f t="shared" si="147"/>
        <v>278</v>
      </c>
      <c r="BO283" s="11">
        <v>10</v>
      </c>
      <c r="BP283" s="11">
        <v>10</v>
      </c>
      <c r="BQ283" s="11">
        <f t="shared" si="148"/>
        <v>278</v>
      </c>
      <c r="BR283" s="11">
        <v>10</v>
      </c>
      <c r="BS283" s="11">
        <v>10</v>
      </c>
    </row>
    <row r="284" spans="1:71" ht="10.8" thickBot="1" x14ac:dyDescent="0.25">
      <c r="A284" s="30">
        <v>280</v>
      </c>
      <c r="B284" s="31">
        <f>'Saisie des participants'!B$269</f>
        <v>0</v>
      </c>
      <c r="C284" s="31">
        <f>'Saisie des participants'!C$269</f>
        <v>0</v>
      </c>
      <c r="D284" s="31" t="str">
        <f>'Saisie des participants'!A283</f>
        <v>Féminin</v>
      </c>
      <c r="E284" s="32">
        <f>'Saisie des participants'!I283</f>
        <v>0</v>
      </c>
      <c r="F284" s="27"/>
      <c r="G284" s="28"/>
      <c r="H284" s="28"/>
      <c r="I284" s="33"/>
      <c r="J284" s="28">
        <f t="shared" si="121"/>
        <v>0</v>
      </c>
      <c r="K284" s="33">
        <f t="shared" si="122"/>
        <v>0</v>
      </c>
      <c r="L284" s="33">
        <f t="shared" si="123"/>
        <v>0</v>
      </c>
      <c r="M284" s="33">
        <f t="shared" si="124"/>
        <v>0</v>
      </c>
      <c r="N284" s="33">
        <f t="shared" si="125"/>
        <v>0</v>
      </c>
      <c r="O284" s="33">
        <f t="shared" si="126"/>
        <v>0</v>
      </c>
      <c r="P284" s="33"/>
      <c r="Q284" s="4">
        <f t="shared" si="130"/>
        <v>0</v>
      </c>
      <c r="R284" s="33"/>
      <c r="S284" s="28">
        <f t="shared" si="131"/>
        <v>0</v>
      </c>
      <c r="T284" s="34"/>
      <c r="U284" s="110">
        <f t="shared" si="132"/>
        <v>0</v>
      </c>
      <c r="V284" s="110">
        <f t="shared" si="133"/>
        <v>0</v>
      </c>
      <c r="W284" s="110">
        <f t="shared" si="134"/>
        <v>0</v>
      </c>
      <c r="X284" s="110">
        <f t="shared" si="135"/>
        <v>0</v>
      </c>
      <c r="Y284" s="110">
        <f t="shared" si="136"/>
        <v>0</v>
      </c>
      <c r="Z284" s="110">
        <f t="shared" si="137"/>
        <v>0</v>
      </c>
      <c r="AA284" s="110">
        <f t="shared" si="138"/>
        <v>0</v>
      </c>
      <c r="AB284" s="110">
        <f t="shared" si="139"/>
        <v>0</v>
      </c>
      <c r="AC284" s="110">
        <f t="shared" si="140"/>
        <v>0</v>
      </c>
      <c r="AD284" s="110">
        <f t="shared" si="141"/>
        <v>0</v>
      </c>
      <c r="AE284" s="33"/>
      <c r="AF284" s="33"/>
      <c r="AG284" s="33"/>
      <c r="AH284" s="33"/>
      <c r="AI284" s="33"/>
      <c r="AJ284" s="101"/>
      <c r="AK284" s="24">
        <f t="shared" si="127"/>
        <v>0</v>
      </c>
      <c r="AL284" s="24">
        <f t="shared" si="128"/>
        <v>0</v>
      </c>
      <c r="AM284" s="107">
        <f t="shared" si="142"/>
        <v>0</v>
      </c>
      <c r="AN284" s="108">
        <f t="shared" si="129"/>
        <v>0</v>
      </c>
      <c r="AO284" s="131">
        <f>RANK(AN284,AN5:AN302,0)</f>
        <v>1</v>
      </c>
      <c r="AP284" s="104"/>
      <c r="AY284" s="11">
        <f t="shared" si="143"/>
        <v>279</v>
      </c>
      <c r="AZ284" s="11">
        <v>10</v>
      </c>
      <c r="BA284" s="11">
        <v>10</v>
      </c>
      <c r="BB284" s="11">
        <f t="shared" si="144"/>
        <v>279</v>
      </c>
      <c r="BC284" s="11">
        <v>1</v>
      </c>
      <c r="BD284" s="11">
        <v>9</v>
      </c>
      <c r="BE284" s="11">
        <f t="shared" si="149"/>
        <v>279</v>
      </c>
      <c r="BF284" s="11">
        <v>5</v>
      </c>
      <c r="BG284" s="11">
        <v>9</v>
      </c>
      <c r="BH284" s="12">
        <f t="shared" si="145"/>
        <v>27.900000000000126</v>
      </c>
      <c r="BI284" s="13">
        <v>0</v>
      </c>
      <c r="BJ284" s="13">
        <v>0</v>
      </c>
      <c r="BK284" s="11">
        <f t="shared" si="146"/>
        <v>279</v>
      </c>
      <c r="BL284" s="11">
        <v>0</v>
      </c>
      <c r="BM284" s="11">
        <v>0</v>
      </c>
      <c r="BN284" s="11">
        <f t="shared" si="147"/>
        <v>279</v>
      </c>
      <c r="BO284" s="11">
        <v>10</v>
      </c>
      <c r="BP284" s="11">
        <v>10</v>
      </c>
      <c r="BQ284" s="11">
        <f t="shared" si="148"/>
        <v>279</v>
      </c>
      <c r="BR284" s="11">
        <v>10</v>
      </c>
      <c r="BS284" s="11">
        <v>10</v>
      </c>
    </row>
    <row r="285" spans="1:71" ht="10.8" thickBot="1" x14ac:dyDescent="0.25">
      <c r="A285" s="30">
        <v>281</v>
      </c>
      <c r="B285" s="31">
        <f>'Saisie des participants'!B$270</f>
        <v>0</v>
      </c>
      <c r="C285" s="31">
        <f>'Saisie des participants'!C$270</f>
        <v>0</v>
      </c>
      <c r="D285" s="31" t="str">
        <f>'Saisie des participants'!A284</f>
        <v>Féminin</v>
      </c>
      <c r="E285" s="32">
        <f>'Saisie des participants'!I284</f>
        <v>0</v>
      </c>
      <c r="F285" s="27"/>
      <c r="G285" s="28"/>
      <c r="H285" s="28"/>
      <c r="I285" s="33"/>
      <c r="J285" s="28">
        <f t="shared" si="121"/>
        <v>0</v>
      </c>
      <c r="K285" s="33">
        <f t="shared" si="122"/>
        <v>0</v>
      </c>
      <c r="L285" s="33">
        <f t="shared" si="123"/>
        <v>0</v>
      </c>
      <c r="M285" s="33">
        <f t="shared" si="124"/>
        <v>0</v>
      </c>
      <c r="N285" s="33">
        <f t="shared" si="125"/>
        <v>0</v>
      </c>
      <c r="O285" s="33">
        <f t="shared" si="126"/>
        <v>0</v>
      </c>
      <c r="P285" s="33"/>
      <c r="Q285" s="4">
        <f t="shared" si="130"/>
        <v>0</v>
      </c>
      <c r="R285" s="33"/>
      <c r="S285" s="28">
        <f t="shared" si="131"/>
        <v>0</v>
      </c>
      <c r="T285" s="34"/>
      <c r="U285" s="110">
        <f t="shared" si="132"/>
        <v>0</v>
      </c>
      <c r="V285" s="110">
        <f t="shared" si="133"/>
        <v>0</v>
      </c>
      <c r="W285" s="110">
        <f t="shared" si="134"/>
        <v>0</v>
      </c>
      <c r="X285" s="110">
        <f t="shared" si="135"/>
        <v>0</v>
      </c>
      <c r="Y285" s="110">
        <f t="shared" si="136"/>
        <v>0</v>
      </c>
      <c r="Z285" s="110">
        <f t="shared" si="137"/>
        <v>0</v>
      </c>
      <c r="AA285" s="110">
        <f t="shared" si="138"/>
        <v>0</v>
      </c>
      <c r="AB285" s="110">
        <f t="shared" si="139"/>
        <v>0</v>
      </c>
      <c r="AC285" s="110">
        <f t="shared" si="140"/>
        <v>0</v>
      </c>
      <c r="AD285" s="110">
        <f t="shared" si="141"/>
        <v>0</v>
      </c>
      <c r="AE285" s="33"/>
      <c r="AF285" s="33"/>
      <c r="AG285" s="33"/>
      <c r="AH285" s="33"/>
      <c r="AI285" s="33"/>
      <c r="AJ285" s="101"/>
      <c r="AK285" s="24">
        <f t="shared" si="127"/>
        <v>0</v>
      </c>
      <c r="AL285" s="24">
        <f t="shared" si="128"/>
        <v>0</v>
      </c>
      <c r="AM285" s="107">
        <f t="shared" si="142"/>
        <v>0</v>
      </c>
      <c r="AN285" s="108">
        <f t="shared" si="129"/>
        <v>0</v>
      </c>
      <c r="AO285" s="131">
        <f>RANK(AN285,AN5:AN302,0)</f>
        <v>1</v>
      </c>
      <c r="AP285" s="104"/>
      <c r="AY285" s="11">
        <f t="shared" si="143"/>
        <v>280</v>
      </c>
      <c r="AZ285" s="11">
        <v>10</v>
      </c>
      <c r="BA285" s="11">
        <v>10</v>
      </c>
      <c r="BB285" s="11">
        <f t="shared" si="144"/>
        <v>280</v>
      </c>
      <c r="BC285" s="11">
        <v>1</v>
      </c>
      <c r="BD285" s="11">
        <v>9</v>
      </c>
      <c r="BE285" s="11">
        <f t="shared" si="149"/>
        <v>280</v>
      </c>
      <c r="BF285" s="11">
        <v>5</v>
      </c>
      <c r="BG285" s="11">
        <v>9</v>
      </c>
      <c r="BH285" s="12">
        <f t="shared" si="145"/>
        <v>28.000000000000128</v>
      </c>
      <c r="BI285" s="13">
        <v>0</v>
      </c>
      <c r="BJ285" s="13">
        <v>0</v>
      </c>
      <c r="BK285" s="11">
        <f t="shared" si="146"/>
        <v>280</v>
      </c>
      <c r="BL285" s="11">
        <v>0</v>
      </c>
      <c r="BM285" s="11">
        <v>0</v>
      </c>
      <c r="BN285" s="11">
        <f t="shared" si="147"/>
        <v>280</v>
      </c>
      <c r="BO285" s="11">
        <v>10</v>
      </c>
      <c r="BP285" s="11">
        <v>10</v>
      </c>
      <c r="BQ285" s="11">
        <f t="shared" si="148"/>
        <v>280</v>
      </c>
      <c r="BR285" s="11">
        <v>10</v>
      </c>
      <c r="BS285" s="11">
        <v>10</v>
      </c>
    </row>
    <row r="286" spans="1:71" ht="10.8" thickBot="1" x14ac:dyDescent="0.25">
      <c r="A286" s="30">
        <v>282</v>
      </c>
      <c r="B286" s="31">
        <f>'Saisie des participants'!B$271</f>
        <v>0</v>
      </c>
      <c r="C286" s="31">
        <f>'Saisie des participants'!C$271</f>
        <v>0</v>
      </c>
      <c r="D286" s="31" t="str">
        <f>'Saisie des participants'!A285</f>
        <v>Féminin</v>
      </c>
      <c r="E286" s="32">
        <f>'Saisie des participants'!I285</f>
        <v>0</v>
      </c>
      <c r="F286" s="27"/>
      <c r="G286" s="28"/>
      <c r="H286" s="28"/>
      <c r="I286" s="33"/>
      <c r="J286" s="28">
        <f t="shared" si="121"/>
        <v>0</v>
      </c>
      <c r="K286" s="33">
        <f t="shared" si="122"/>
        <v>0</v>
      </c>
      <c r="L286" s="33">
        <f t="shared" si="123"/>
        <v>0</v>
      </c>
      <c r="M286" s="33">
        <f t="shared" si="124"/>
        <v>0</v>
      </c>
      <c r="N286" s="33">
        <f t="shared" si="125"/>
        <v>0</v>
      </c>
      <c r="O286" s="33">
        <f t="shared" si="126"/>
        <v>0</v>
      </c>
      <c r="P286" s="33"/>
      <c r="Q286" s="4">
        <f t="shared" si="130"/>
        <v>0</v>
      </c>
      <c r="R286" s="33"/>
      <c r="S286" s="28">
        <f t="shared" si="131"/>
        <v>0</v>
      </c>
      <c r="T286" s="34"/>
      <c r="U286" s="110">
        <f t="shared" si="132"/>
        <v>0</v>
      </c>
      <c r="V286" s="110">
        <f t="shared" si="133"/>
        <v>0</v>
      </c>
      <c r="W286" s="110">
        <f t="shared" si="134"/>
        <v>0</v>
      </c>
      <c r="X286" s="110">
        <f t="shared" si="135"/>
        <v>0</v>
      </c>
      <c r="Y286" s="110">
        <f t="shared" si="136"/>
        <v>0</v>
      </c>
      <c r="Z286" s="110">
        <f t="shared" si="137"/>
        <v>0</v>
      </c>
      <c r="AA286" s="110">
        <f t="shared" si="138"/>
        <v>0</v>
      </c>
      <c r="AB286" s="110">
        <f t="shared" si="139"/>
        <v>0</v>
      </c>
      <c r="AC286" s="110">
        <f t="shared" si="140"/>
        <v>0</v>
      </c>
      <c r="AD286" s="110">
        <f t="shared" si="141"/>
        <v>0</v>
      </c>
      <c r="AE286" s="33"/>
      <c r="AF286" s="33"/>
      <c r="AG286" s="33"/>
      <c r="AH286" s="33"/>
      <c r="AI286" s="33"/>
      <c r="AJ286" s="101"/>
      <c r="AK286" s="24">
        <f t="shared" si="127"/>
        <v>0</v>
      </c>
      <c r="AL286" s="24">
        <f t="shared" si="128"/>
        <v>0</v>
      </c>
      <c r="AM286" s="107">
        <f t="shared" si="142"/>
        <v>0</v>
      </c>
      <c r="AN286" s="108">
        <f t="shared" si="129"/>
        <v>0</v>
      </c>
      <c r="AO286" s="131">
        <f>RANK(AN286,AN5:AN302,0)</f>
        <v>1</v>
      </c>
      <c r="AP286" s="104"/>
      <c r="AY286" s="11">
        <f t="shared" si="143"/>
        <v>281</v>
      </c>
      <c r="AZ286" s="11">
        <v>10</v>
      </c>
      <c r="BA286" s="11">
        <v>10</v>
      </c>
      <c r="BB286" s="11">
        <f t="shared" si="144"/>
        <v>281</v>
      </c>
      <c r="BC286" s="11">
        <v>1</v>
      </c>
      <c r="BD286" s="11">
        <v>9</v>
      </c>
      <c r="BE286" s="11">
        <f t="shared" si="149"/>
        <v>281</v>
      </c>
      <c r="BF286" s="11">
        <v>5</v>
      </c>
      <c r="BG286" s="11">
        <v>9</v>
      </c>
      <c r="BH286" s="12">
        <f t="shared" si="145"/>
        <v>28.100000000000129</v>
      </c>
      <c r="BI286" s="13">
        <v>0</v>
      </c>
      <c r="BJ286" s="13">
        <v>0</v>
      </c>
      <c r="BK286" s="11">
        <f t="shared" si="146"/>
        <v>281</v>
      </c>
      <c r="BL286" s="11">
        <v>0</v>
      </c>
      <c r="BM286" s="11">
        <v>0</v>
      </c>
      <c r="BN286" s="11">
        <f t="shared" si="147"/>
        <v>281</v>
      </c>
      <c r="BO286" s="11">
        <v>10</v>
      </c>
      <c r="BP286" s="11">
        <v>10</v>
      </c>
      <c r="BQ286" s="11">
        <f t="shared" si="148"/>
        <v>281</v>
      </c>
      <c r="BR286" s="11">
        <v>10</v>
      </c>
      <c r="BS286" s="11">
        <v>10</v>
      </c>
    </row>
    <row r="287" spans="1:71" ht="10.8" thickBot="1" x14ac:dyDescent="0.25">
      <c r="A287" s="30">
        <v>283</v>
      </c>
      <c r="B287" s="31">
        <f>'Saisie des participants'!B$272</f>
        <v>0</v>
      </c>
      <c r="C287" s="31">
        <f>'Saisie des participants'!C$272</f>
        <v>0</v>
      </c>
      <c r="D287" s="31" t="str">
        <f>'Saisie des participants'!A286</f>
        <v>Féminin</v>
      </c>
      <c r="E287" s="32">
        <f>'Saisie des participants'!I286</f>
        <v>0</v>
      </c>
      <c r="F287" s="27"/>
      <c r="G287" s="28"/>
      <c r="H287" s="28"/>
      <c r="I287" s="33"/>
      <c r="J287" s="28">
        <f t="shared" si="121"/>
        <v>0</v>
      </c>
      <c r="K287" s="33">
        <f t="shared" si="122"/>
        <v>0</v>
      </c>
      <c r="L287" s="33">
        <f t="shared" si="123"/>
        <v>0</v>
      </c>
      <c r="M287" s="33">
        <f t="shared" si="124"/>
        <v>0</v>
      </c>
      <c r="N287" s="33">
        <f t="shared" si="125"/>
        <v>0</v>
      </c>
      <c r="O287" s="33">
        <f t="shared" si="126"/>
        <v>0</v>
      </c>
      <c r="P287" s="33"/>
      <c r="Q287" s="4">
        <f t="shared" si="130"/>
        <v>0</v>
      </c>
      <c r="R287" s="33"/>
      <c r="S287" s="28">
        <f t="shared" si="131"/>
        <v>0</v>
      </c>
      <c r="T287" s="34"/>
      <c r="U287" s="110">
        <f t="shared" si="132"/>
        <v>0</v>
      </c>
      <c r="V287" s="110">
        <f t="shared" si="133"/>
        <v>0</v>
      </c>
      <c r="W287" s="110">
        <f t="shared" si="134"/>
        <v>0</v>
      </c>
      <c r="X287" s="110">
        <f t="shared" si="135"/>
        <v>0</v>
      </c>
      <c r="Y287" s="110">
        <f t="shared" si="136"/>
        <v>0</v>
      </c>
      <c r="Z287" s="110">
        <f t="shared" si="137"/>
        <v>0</v>
      </c>
      <c r="AA287" s="110">
        <f t="shared" si="138"/>
        <v>0</v>
      </c>
      <c r="AB287" s="110">
        <f t="shared" si="139"/>
        <v>0</v>
      </c>
      <c r="AC287" s="110">
        <f t="shared" si="140"/>
        <v>0</v>
      </c>
      <c r="AD287" s="110">
        <f t="shared" si="141"/>
        <v>0</v>
      </c>
      <c r="AE287" s="33"/>
      <c r="AF287" s="33"/>
      <c r="AG287" s="33"/>
      <c r="AH287" s="33"/>
      <c r="AI287" s="33"/>
      <c r="AJ287" s="101"/>
      <c r="AK287" s="24">
        <f t="shared" si="127"/>
        <v>0</v>
      </c>
      <c r="AL287" s="24">
        <f t="shared" si="128"/>
        <v>0</v>
      </c>
      <c r="AM287" s="107">
        <f t="shared" si="142"/>
        <v>0</v>
      </c>
      <c r="AN287" s="108">
        <f t="shared" si="129"/>
        <v>0</v>
      </c>
      <c r="AO287" s="131">
        <f>RANK(AN287,AN5:AN302,0)</f>
        <v>1</v>
      </c>
      <c r="AP287" s="104"/>
      <c r="AY287" s="11">
        <f t="shared" si="143"/>
        <v>282</v>
      </c>
      <c r="AZ287" s="11">
        <v>10</v>
      </c>
      <c r="BA287" s="11">
        <v>10</v>
      </c>
      <c r="BB287" s="11">
        <f t="shared" si="144"/>
        <v>282</v>
      </c>
      <c r="BC287" s="11">
        <v>1</v>
      </c>
      <c r="BD287" s="11">
        <v>9</v>
      </c>
      <c r="BE287" s="11">
        <f t="shared" si="149"/>
        <v>282</v>
      </c>
      <c r="BF287" s="11">
        <v>5</v>
      </c>
      <c r="BG287" s="11">
        <v>9</v>
      </c>
      <c r="BH287" s="12">
        <f t="shared" si="145"/>
        <v>28.200000000000131</v>
      </c>
      <c r="BI287" s="13">
        <v>0</v>
      </c>
      <c r="BJ287" s="13">
        <v>0</v>
      </c>
      <c r="BK287" s="11">
        <f t="shared" si="146"/>
        <v>282</v>
      </c>
      <c r="BL287" s="11">
        <v>0</v>
      </c>
      <c r="BM287" s="11">
        <v>0</v>
      </c>
      <c r="BN287" s="11">
        <f t="shared" si="147"/>
        <v>282</v>
      </c>
      <c r="BO287" s="11">
        <v>10</v>
      </c>
      <c r="BP287" s="11">
        <v>10</v>
      </c>
      <c r="BQ287" s="11">
        <f t="shared" si="148"/>
        <v>282</v>
      </c>
      <c r="BR287" s="11">
        <v>10</v>
      </c>
      <c r="BS287" s="11">
        <v>10</v>
      </c>
    </row>
    <row r="288" spans="1:71" ht="10.8" thickBot="1" x14ac:dyDescent="0.25">
      <c r="A288" s="30">
        <v>284</v>
      </c>
      <c r="B288" s="31">
        <f>'Saisie des participants'!B$273</f>
        <v>0</v>
      </c>
      <c r="C288" s="31">
        <f>'Saisie des participants'!C$273</f>
        <v>0</v>
      </c>
      <c r="D288" s="31" t="str">
        <f>'Saisie des participants'!A287</f>
        <v>Féminin</v>
      </c>
      <c r="E288" s="32">
        <f>'Saisie des participants'!I287</f>
        <v>0</v>
      </c>
      <c r="F288" s="27"/>
      <c r="G288" s="28"/>
      <c r="H288" s="28"/>
      <c r="I288" s="33"/>
      <c r="J288" s="28">
        <f t="shared" si="121"/>
        <v>0</v>
      </c>
      <c r="K288" s="33">
        <f t="shared" si="122"/>
        <v>0</v>
      </c>
      <c r="L288" s="33">
        <f t="shared" si="123"/>
        <v>0</v>
      </c>
      <c r="M288" s="33">
        <f t="shared" si="124"/>
        <v>0</v>
      </c>
      <c r="N288" s="33">
        <f t="shared" si="125"/>
        <v>0</v>
      </c>
      <c r="O288" s="33">
        <f t="shared" si="126"/>
        <v>0</v>
      </c>
      <c r="P288" s="33"/>
      <c r="Q288" s="4">
        <f t="shared" si="130"/>
        <v>0</v>
      </c>
      <c r="R288" s="33"/>
      <c r="S288" s="28">
        <f t="shared" si="131"/>
        <v>0</v>
      </c>
      <c r="T288" s="34"/>
      <c r="U288" s="110">
        <f t="shared" si="132"/>
        <v>0</v>
      </c>
      <c r="V288" s="110">
        <f t="shared" si="133"/>
        <v>0</v>
      </c>
      <c r="W288" s="110">
        <f t="shared" si="134"/>
        <v>0</v>
      </c>
      <c r="X288" s="110">
        <f t="shared" si="135"/>
        <v>0</v>
      </c>
      <c r="Y288" s="110">
        <f t="shared" si="136"/>
        <v>0</v>
      </c>
      <c r="Z288" s="110">
        <f t="shared" si="137"/>
        <v>0</v>
      </c>
      <c r="AA288" s="110">
        <f t="shared" si="138"/>
        <v>0</v>
      </c>
      <c r="AB288" s="110">
        <f t="shared" si="139"/>
        <v>0</v>
      </c>
      <c r="AC288" s="110">
        <f t="shared" si="140"/>
        <v>0</v>
      </c>
      <c r="AD288" s="110">
        <f t="shared" si="141"/>
        <v>0</v>
      </c>
      <c r="AE288" s="33"/>
      <c r="AF288" s="33"/>
      <c r="AG288" s="33"/>
      <c r="AH288" s="33"/>
      <c r="AI288" s="33"/>
      <c r="AJ288" s="101"/>
      <c r="AK288" s="24">
        <f t="shared" si="127"/>
        <v>0</v>
      </c>
      <c r="AL288" s="24">
        <f t="shared" si="128"/>
        <v>0</v>
      </c>
      <c r="AM288" s="107">
        <f t="shared" si="142"/>
        <v>0</v>
      </c>
      <c r="AN288" s="108">
        <f t="shared" si="129"/>
        <v>0</v>
      </c>
      <c r="AO288" s="131">
        <f>RANK(AN288,AN5:AN302,0)</f>
        <v>1</v>
      </c>
      <c r="AP288" s="104"/>
      <c r="AY288" s="11">
        <f t="shared" si="143"/>
        <v>283</v>
      </c>
      <c r="AZ288" s="11">
        <v>10</v>
      </c>
      <c r="BA288" s="11">
        <v>10</v>
      </c>
      <c r="BB288" s="11">
        <f t="shared" si="144"/>
        <v>283</v>
      </c>
      <c r="BC288" s="11">
        <v>1</v>
      </c>
      <c r="BD288" s="11">
        <v>9</v>
      </c>
      <c r="BE288" s="11">
        <f t="shared" si="149"/>
        <v>283</v>
      </c>
      <c r="BF288" s="11">
        <v>6</v>
      </c>
      <c r="BG288" s="11">
        <v>9</v>
      </c>
      <c r="BH288" s="12">
        <f t="shared" si="145"/>
        <v>28.300000000000132</v>
      </c>
      <c r="BI288" s="13">
        <v>0</v>
      </c>
      <c r="BJ288" s="13">
        <v>0</v>
      </c>
      <c r="BK288" s="11">
        <f t="shared" si="146"/>
        <v>283</v>
      </c>
      <c r="BL288" s="11">
        <v>0</v>
      </c>
      <c r="BM288" s="11">
        <v>0</v>
      </c>
      <c r="BN288" s="11">
        <f t="shared" si="147"/>
        <v>283</v>
      </c>
      <c r="BO288" s="11">
        <v>10</v>
      </c>
      <c r="BP288" s="11">
        <v>10</v>
      </c>
      <c r="BQ288" s="11">
        <f t="shared" si="148"/>
        <v>283</v>
      </c>
      <c r="BR288" s="11">
        <v>10</v>
      </c>
      <c r="BS288" s="11">
        <v>10</v>
      </c>
    </row>
    <row r="289" spans="1:71" ht="10.8" thickBot="1" x14ac:dyDescent="0.25">
      <c r="A289" s="30">
        <v>285</v>
      </c>
      <c r="B289" s="31">
        <f>'Saisie des participants'!B$274</f>
        <v>0</v>
      </c>
      <c r="C289" s="31">
        <f>'Saisie des participants'!C$274</f>
        <v>0</v>
      </c>
      <c r="D289" s="31" t="str">
        <f>'Saisie des participants'!A288</f>
        <v>Féminin</v>
      </c>
      <c r="E289" s="32">
        <f>'Saisie des participants'!I288</f>
        <v>0</v>
      </c>
      <c r="F289" s="27"/>
      <c r="G289" s="28"/>
      <c r="H289" s="28"/>
      <c r="I289" s="33"/>
      <c r="J289" s="28">
        <f t="shared" si="121"/>
        <v>0</v>
      </c>
      <c r="K289" s="33">
        <f t="shared" si="122"/>
        <v>0</v>
      </c>
      <c r="L289" s="33">
        <f t="shared" si="123"/>
        <v>0</v>
      </c>
      <c r="M289" s="33">
        <f t="shared" si="124"/>
        <v>0</v>
      </c>
      <c r="N289" s="33">
        <f t="shared" si="125"/>
        <v>0</v>
      </c>
      <c r="O289" s="33">
        <f t="shared" si="126"/>
        <v>0</v>
      </c>
      <c r="P289" s="33"/>
      <c r="Q289" s="4">
        <f t="shared" si="130"/>
        <v>0</v>
      </c>
      <c r="R289" s="33"/>
      <c r="S289" s="28">
        <f t="shared" si="131"/>
        <v>0</v>
      </c>
      <c r="T289" s="34"/>
      <c r="U289" s="110">
        <f t="shared" si="132"/>
        <v>0</v>
      </c>
      <c r="V289" s="110">
        <f t="shared" si="133"/>
        <v>0</v>
      </c>
      <c r="W289" s="110">
        <f t="shared" si="134"/>
        <v>0</v>
      </c>
      <c r="X289" s="110">
        <f t="shared" si="135"/>
        <v>0</v>
      </c>
      <c r="Y289" s="110">
        <f t="shared" si="136"/>
        <v>0</v>
      </c>
      <c r="Z289" s="110">
        <f t="shared" si="137"/>
        <v>0</v>
      </c>
      <c r="AA289" s="110">
        <f t="shared" si="138"/>
        <v>0</v>
      </c>
      <c r="AB289" s="110">
        <f t="shared" si="139"/>
        <v>0</v>
      </c>
      <c r="AC289" s="110">
        <f t="shared" si="140"/>
        <v>0</v>
      </c>
      <c r="AD289" s="110">
        <f t="shared" si="141"/>
        <v>0</v>
      </c>
      <c r="AE289" s="33"/>
      <c r="AF289" s="33"/>
      <c r="AG289" s="33"/>
      <c r="AH289" s="33"/>
      <c r="AI289" s="33"/>
      <c r="AJ289" s="101"/>
      <c r="AK289" s="24">
        <f t="shared" si="127"/>
        <v>0</v>
      </c>
      <c r="AL289" s="24">
        <f t="shared" si="128"/>
        <v>0</v>
      </c>
      <c r="AM289" s="107">
        <f t="shared" si="142"/>
        <v>0</v>
      </c>
      <c r="AN289" s="108">
        <f t="shared" si="129"/>
        <v>0</v>
      </c>
      <c r="AO289" s="131">
        <f>RANK(AN289,AN5:AN302,0)</f>
        <v>1</v>
      </c>
      <c r="AP289" s="104"/>
      <c r="AY289" s="11">
        <f t="shared" si="143"/>
        <v>284</v>
      </c>
      <c r="AZ289" s="11">
        <v>10</v>
      </c>
      <c r="BA289" s="11">
        <v>10</v>
      </c>
      <c r="BB289" s="11">
        <f t="shared" si="144"/>
        <v>284</v>
      </c>
      <c r="BC289" s="11">
        <v>2</v>
      </c>
      <c r="BD289" s="11">
        <v>9</v>
      </c>
      <c r="BE289" s="11">
        <f t="shared" si="149"/>
        <v>284</v>
      </c>
      <c r="BF289" s="11">
        <v>6</v>
      </c>
      <c r="BG289" s="11">
        <v>9</v>
      </c>
      <c r="BH289" s="12">
        <f t="shared" si="145"/>
        <v>28.400000000000134</v>
      </c>
      <c r="BI289" s="13">
        <v>0</v>
      </c>
      <c r="BJ289" s="13">
        <v>0</v>
      </c>
      <c r="BK289" s="11">
        <f t="shared" si="146"/>
        <v>284</v>
      </c>
      <c r="BL289" s="11">
        <v>0</v>
      </c>
      <c r="BM289" s="11">
        <v>0</v>
      </c>
      <c r="BN289" s="11">
        <f t="shared" si="147"/>
        <v>284</v>
      </c>
      <c r="BO289" s="11">
        <v>10</v>
      </c>
      <c r="BP289" s="11">
        <v>10</v>
      </c>
      <c r="BQ289" s="11">
        <f t="shared" si="148"/>
        <v>284</v>
      </c>
      <c r="BR289" s="11">
        <v>10</v>
      </c>
      <c r="BS289" s="11">
        <v>10</v>
      </c>
    </row>
    <row r="290" spans="1:71" ht="10.8" thickBot="1" x14ac:dyDescent="0.25">
      <c r="A290" s="30">
        <v>286</v>
      </c>
      <c r="B290" s="31">
        <f>'Saisie des participants'!B$275</f>
        <v>0</v>
      </c>
      <c r="C290" s="31">
        <f>'Saisie des participants'!C$275</f>
        <v>0</v>
      </c>
      <c r="D290" s="31" t="str">
        <f>'Saisie des participants'!A289</f>
        <v>Féminin</v>
      </c>
      <c r="E290" s="32">
        <f>'Saisie des participants'!I289</f>
        <v>0</v>
      </c>
      <c r="F290" s="27"/>
      <c r="G290" s="28"/>
      <c r="H290" s="28"/>
      <c r="I290" s="33"/>
      <c r="J290" s="28">
        <f t="shared" si="121"/>
        <v>0</v>
      </c>
      <c r="K290" s="33">
        <f t="shared" si="122"/>
        <v>0</v>
      </c>
      <c r="L290" s="33">
        <f t="shared" si="123"/>
        <v>0</v>
      </c>
      <c r="M290" s="33">
        <f t="shared" si="124"/>
        <v>0</v>
      </c>
      <c r="N290" s="33">
        <f t="shared" si="125"/>
        <v>0</v>
      </c>
      <c r="O290" s="33">
        <f t="shared" si="126"/>
        <v>0</v>
      </c>
      <c r="P290" s="33"/>
      <c r="Q290" s="4">
        <f t="shared" si="130"/>
        <v>0</v>
      </c>
      <c r="R290" s="33"/>
      <c r="S290" s="28">
        <f t="shared" si="131"/>
        <v>0</v>
      </c>
      <c r="T290" s="34"/>
      <c r="U290" s="110">
        <f t="shared" si="132"/>
        <v>0</v>
      </c>
      <c r="V290" s="110">
        <f t="shared" si="133"/>
        <v>0</v>
      </c>
      <c r="W290" s="110">
        <f t="shared" si="134"/>
        <v>0</v>
      </c>
      <c r="X290" s="110">
        <f t="shared" si="135"/>
        <v>0</v>
      </c>
      <c r="Y290" s="110">
        <f t="shared" si="136"/>
        <v>0</v>
      </c>
      <c r="Z290" s="110">
        <f t="shared" si="137"/>
        <v>0</v>
      </c>
      <c r="AA290" s="110">
        <f t="shared" si="138"/>
        <v>0</v>
      </c>
      <c r="AB290" s="110">
        <f t="shared" si="139"/>
        <v>0</v>
      </c>
      <c r="AC290" s="110">
        <f t="shared" si="140"/>
        <v>0</v>
      </c>
      <c r="AD290" s="110">
        <f t="shared" si="141"/>
        <v>0</v>
      </c>
      <c r="AE290" s="33"/>
      <c r="AF290" s="33"/>
      <c r="AG290" s="33"/>
      <c r="AH290" s="33"/>
      <c r="AI290" s="33"/>
      <c r="AJ290" s="101"/>
      <c r="AK290" s="24">
        <f t="shared" si="127"/>
        <v>0</v>
      </c>
      <c r="AL290" s="24">
        <f t="shared" si="128"/>
        <v>0</v>
      </c>
      <c r="AM290" s="107">
        <f t="shared" si="142"/>
        <v>0</v>
      </c>
      <c r="AN290" s="108">
        <f t="shared" si="129"/>
        <v>0</v>
      </c>
      <c r="AO290" s="131">
        <f>RANK(AN290,AN5:AN302,0)</f>
        <v>1</v>
      </c>
      <c r="AP290" s="104"/>
      <c r="AY290" s="11">
        <f t="shared" si="143"/>
        <v>285</v>
      </c>
      <c r="AZ290" s="11">
        <v>10</v>
      </c>
      <c r="BA290" s="11">
        <v>10</v>
      </c>
      <c r="BB290" s="11">
        <f t="shared" si="144"/>
        <v>285</v>
      </c>
      <c r="BC290" s="11">
        <v>2</v>
      </c>
      <c r="BD290" s="11">
        <v>9</v>
      </c>
      <c r="BE290" s="11">
        <f t="shared" si="149"/>
        <v>285</v>
      </c>
      <c r="BF290" s="11">
        <v>6</v>
      </c>
      <c r="BG290" s="11">
        <v>10</v>
      </c>
      <c r="BH290" s="12">
        <f t="shared" si="145"/>
        <v>28.500000000000135</v>
      </c>
      <c r="BI290" s="13">
        <v>0</v>
      </c>
      <c r="BJ290" s="13">
        <v>0</v>
      </c>
      <c r="BK290" s="11">
        <f t="shared" si="146"/>
        <v>285</v>
      </c>
      <c r="BL290" s="11">
        <v>0</v>
      </c>
      <c r="BM290" s="11">
        <v>0</v>
      </c>
      <c r="BN290" s="11">
        <f t="shared" si="147"/>
        <v>285</v>
      </c>
      <c r="BO290" s="11">
        <v>10</v>
      </c>
      <c r="BP290" s="11">
        <v>10</v>
      </c>
      <c r="BQ290" s="11">
        <f t="shared" si="148"/>
        <v>285</v>
      </c>
      <c r="BR290" s="11">
        <v>10</v>
      </c>
      <c r="BS290" s="11">
        <v>10</v>
      </c>
    </row>
    <row r="291" spans="1:71" ht="10.8" thickBot="1" x14ac:dyDescent="0.25">
      <c r="A291" s="30">
        <v>287</v>
      </c>
      <c r="B291" s="31">
        <f>'Saisie des participants'!B$276</f>
        <v>0</v>
      </c>
      <c r="C291" s="31">
        <f>'Saisie des participants'!C$276</f>
        <v>0</v>
      </c>
      <c r="D291" s="31" t="str">
        <f>'Saisie des participants'!A290</f>
        <v>Féminin</v>
      </c>
      <c r="E291" s="32">
        <f>'Saisie des participants'!I290</f>
        <v>0</v>
      </c>
      <c r="F291" s="27"/>
      <c r="G291" s="28"/>
      <c r="H291" s="28"/>
      <c r="I291" s="33"/>
      <c r="J291" s="28">
        <f t="shared" si="121"/>
        <v>0</v>
      </c>
      <c r="K291" s="33">
        <f t="shared" si="122"/>
        <v>0</v>
      </c>
      <c r="L291" s="33">
        <f t="shared" si="123"/>
        <v>0</v>
      </c>
      <c r="M291" s="33">
        <f t="shared" si="124"/>
        <v>0</v>
      </c>
      <c r="N291" s="33">
        <f t="shared" si="125"/>
        <v>0</v>
      </c>
      <c r="O291" s="33">
        <f t="shared" si="126"/>
        <v>0</v>
      </c>
      <c r="P291" s="33"/>
      <c r="Q291" s="4">
        <f t="shared" si="130"/>
        <v>0</v>
      </c>
      <c r="R291" s="33"/>
      <c r="S291" s="28">
        <f t="shared" si="131"/>
        <v>0</v>
      </c>
      <c r="T291" s="34"/>
      <c r="U291" s="110">
        <f t="shared" si="132"/>
        <v>0</v>
      </c>
      <c r="V291" s="110">
        <f t="shared" si="133"/>
        <v>0</v>
      </c>
      <c r="W291" s="110">
        <f t="shared" si="134"/>
        <v>0</v>
      </c>
      <c r="X291" s="110">
        <f t="shared" si="135"/>
        <v>0</v>
      </c>
      <c r="Y291" s="110">
        <f t="shared" si="136"/>
        <v>0</v>
      </c>
      <c r="Z291" s="110">
        <f t="shared" si="137"/>
        <v>0</v>
      </c>
      <c r="AA291" s="110">
        <f t="shared" si="138"/>
        <v>0</v>
      </c>
      <c r="AB291" s="110">
        <f t="shared" si="139"/>
        <v>0</v>
      </c>
      <c r="AC291" s="110">
        <f t="shared" si="140"/>
        <v>0</v>
      </c>
      <c r="AD291" s="110">
        <f t="shared" si="141"/>
        <v>0</v>
      </c>
      <c r="AE291" s="33"/>
      <c r="AF291" s="33"/>
      <c r="AG291" s="33"/>
      <c r="AH291" s="33"/>
      <c r="AI291" s="33"/>
      <c r="AJ291" s="101"/>
      <c r="AK291" s="24">
        <f t="shared" si="127"/>
        <v>0</v>
      </c>
      <c r="AL291" s="24">
        <f t="shared" si="128"/>
        <v>0</v>
      </c>
      <c r="AM291" s="107">
        <f t="shared" si="142"/>
        <v>0</v>
      </c>
      <c r="AN291" s="108">
        <f t="shared" si="129"/>
        <v>0</v>
      </c>
      <c r="AO291" s="131">
        <f>RANK(AN291,AN5:AN302,0)</f>
        <v>1</v>
      </c>
      <c r="AP291" s="104"/>
      <c r="AY291" s="11">
        <f t="shared" si="143"/>
        <v>286</v>
      </c>
      <c r="AZ291" s="11">
        <v>10</v>
      </c>
      <c r="BA291" s="11">
        <v>10</v>
      </c>
      <c r="BB291" s="11">
        <f t="shared" si="144"/>
        <v>286</v>
      </c>
      <c r="BC291" s="11">
        <v>2</v>
      </c>
      <c r="BD291" s="11">
        <v>9</v>
      </c>
      <c r="BE291" s="11">
        <f t="shared" si="149"/>
        <v>286</v>
      </c>
      <c r="BF291" s="11">
        <v>6</v>
      </c>
      <c r="BG291" s="11">
        <v>10</v>
      </c>
      <c r="BH291" s="12">
        <f t="shared" si="145"/>
        <v>28.600000000000136</v>
      </c>
      <c r="BI291" s="13">
        <v>0</v>
      </c>
      <c r="BJ291" s="13">
        <v>0</v>
      </c>
      <c r="BK291" s="11">
        <f t="shared" si="146"/>
        <v>286</v>
      </c>
      <c r="BL291" s="11">
        <v>0</v>
      </c>
      <c r="BM291" s="11">
        <v>0</v>
      </c>
      <c r="BN291" s="11">
        <f t="shared" si="147"/>
        <v>286</v>
      </c>
      <c r="BO291" s="11">
        <v>10</v>
      </c>
      <c r="BP291" s="11">
        <v>10</v>
      </c>
      <c r="BQ291" s="11">
        <f t="shared" si="148"/>
        <v>286</v>
      </c>
      <c r="BR291" s="11">
        <v>10</v>
      </c>
      <c r="BS291" s="11">
        <v>10</v>
      </c>
    </row>
    <row r="292" spans="1:71" ht="10.8" thickBot="1" x14ac:dyDescent="0.25">
      <c r="A292" s="30">
        <v>288</v>
      </c>
      <c r="B292" s="31">
        <f>'Saisie des participants'!B$277</f>
        <v>0</v>
      </c>
      <c r="C292" s="31">
        <f>'Saisie des participants'!C$277</f>
        <v>0</v>
      </c>
      <c r="D292" s="31" t="str">
        <f>'Saisie des participants'!A291</f>
        <v>Féminin</v>
      </c>
      <c r="E292" s="32">
        <f>'Saisie des participants'!I291</f>
        <v>0</v>
      </c>
      <c r="F292" s="27"/>
      <c r="G292" s="28"/>
      <c r="H292" s="28"/>
      <c r="I292" s="33"/>
      <c r="J292" s="28">
        <f t="shared" si="121"/>
        <v>0</v>
      </c>
      <c r="K292" s="33">
        <f t="shared" si="122"/>
        <v>0</v>
      </c>
      <c r="L292" s="33">
        <f t="shared" si="123"/>
        <v>0</v>
      </c>
      <c r="M292" s="33">
        <f t="shared" si="124"/>
        <v>0</v>
      </c>
      <c r="N292" s="33">
        <f t="shared" si="125"/>
        <v>0</v>
      </c>
      <c r="O292" s="33">
        <f t="shared" si="126"/>
        <v>0</v>
      </c>
      <c r="P292" s="33"/>
      <c r="Q292" s="4">
        <f t="shared" si="130"/>
        <v>0</v>
      </c>
      <c r="R292" s="33"/>
      <c r="S292" s="28">
        <f t="shared" si="131"/>
        <v>0</v>
      </c>
      <c r="T292" s="34"/>
      <c r="U292" s="110">
        <f t="shared" si="132"/>
        <v>0</v>
      </c>
      <c r="V292" s="110">
        <f t="shared" si="133"/>
        <v>0</v>
      </c>
      <c r="W292" s="110">
        <f t="shared" si="134"/>
        <v>0</v>
      </c>
      <c r="X292" s="110">
        <f t="shared" si="135"/>
        <v>0</v>
      </c>
      <c r="Y292" s="110">
        <f t="shared" si="136"/>
        <v>0</v>
      </c>
      <c r="Z292" s="110">
        <f t="shared" si="137"/>
        <v>0</v>
      </c>
      <c r="AA292" s="110">
        <f t="shared" si="138"/>
        <v>0</v>
      </c>
      <c r="AB292" s="110">
        <f t="shared" si="139"/>
        <v>0</v>
      </c>
      <c r="AC292" s="110">
        <f t="shared" si="140"/>
        <v>0</v>
      </c>
      <c r="AD292" s="110">
        <f t="shared" si="141"/>
        <v>0</v>
      </c>
      <c r="AE292" s="33"/>
      <c r="AF292" s="33"/>
      <c r="AG292" s="33"/>
      <c r="AH292" s="33"/>
      <c r="AI292" s="33"/>
      <c r="AJ292" s="101"/>
      <c r="AK292" s="24">
        <f t="shared" si="127"/>
        <v>0</v>
      </c>
      <c r="AL292" s="24">
        <f t="shared" si="128"/>
        <v>0</v>
      </c>
      <c r="AM292" s="107">
        <f t="shared" si="142"/>
        <v>0</v>
      </c>
      <c r="AN292" s="108">
        <f t="shared" si="129"/>
        <v>0</v>
      </c>
      <c r="AO292" s="131">
        <f>RANK(AN292,AN5:AN302,0)</f>
        <v>1</v>
      </c>
      <c r="AP292" s="104"/>
      <c r="AY292" s="11">
        <f t="shared" si="143"/>
        <v>287</v>
      </c>
      <c r="AZ292" s="11">
        <v>10</v>
      </c>
      <c r="BA292" s="11">
        <v>10</v>
      </c>
      <c r="BB292" s="11">
        <f t="shared" si="144"/>
        <v>287</v>
      </c>
      <c r="BC292" s="11">
        <v>2</v>
      </c>
      <c r="BD292" s="11">
        <v>9</v>
      </c>
      <c r="BE292" s="11">
        <f t="shared" si="149"/>
        <v>287</v>
      </c>
      <c r="BF292" s="11">
        <v>6</v>
      </c>
      <c r="BG292" s="11">
        <v>10</v>
      </c>
      <c r="BH292" s="12">
        <f t="shared" si="145"/>
        <v>28.700000000000138</v>
      </c>
      <c r="BI292" s="13">
        <v>0</v>
      </c>
      <c r="BJ292" s="13">
        <v>0</v>
      </c>
      <c r="BK292" s="11">
        <f t="shared" si="146"/>
        <v>287</v>
      </c>
      <c r="BL292" s="11">
        <v>0</v>
      </c>
      <c r="BM292" s="11">
        <v>0</v>
      </c>
      <c r="BN292" s="11">
        <f t="shared" si="147"/>
        <v>287</v>
      </c>
      <c r="BO292" s="11">
        <v>10</v>
      </c>
      <c r="BP292" s="11">
        <v>10</v>
      </c>
      <c r="BQ292" s="11">
        <f t="shared" si="148"/>
        <v>287</v>
      </c>
      <c r="BR292" s="11">
        <v>10</v>
      </c>
      <c r="BS292" s="11">
        <v>10</v>
      </c>
    </row>
    <row r="293" spans="1:71" ht="10.8" thickBot="1" x14ac:dyDescent="0.25">
      <c r="A293" s="30">
        <v>289</v>
      </c>
      <c r="B293" s="31">
        <f>'Saisie des participants'!B$278</f>
        <v>0</v>
      </c>
      <c r="C293" s="31">
        <f>'Saisie des participants'!C$278</f>
        <v>0</v>
      </c>
      <c r="D293" s="31" t="str">
        <f>'Saisie des participants'!A292</f>
        <v>Féminin</v>
      </c>
      <c r="E293" s="32">
        <f>'Saisie des participants'!I292</f>
        <v>0</v>
      </c>
      <c r="F293" s="27"/>
      <c r="G293" s="28"/>
      <c r="H293" s="28"/>
      <c r="I293" s="33"/>
      <c r="J293" s="28">
        <f t="shared" si="121"/>
        <v>0</v>
      </c>
      <c r="K293" s="33">
        <f t="shared" si="122"/>
        <v>0</v>
      </c>
      <c r="L293" s="33">
        <f t="shared" si="123"/>
        <v>0</v>
      </c>
      <c r="M293" s="33">
        <f t="shared" si="124"/>
        <v>0</v>
      </c>
      <c r="N293" s="33">
        <f t="shared" si="125"/>
        <v>0</v>
      </c>
      <c r="O293" s="33">
        <f t="shared" si="126"/>
        <v>0</v>
      </c>
      <c r="P293" s="33"/>
      <c r="Q293" s="4">
        <f t="shared" si="130"/>
        <v>0</v>
      </c>
      <c r="R293" s="33"/>
      <c r="S293" s="28">
        <f t="shared" si="131"/>
        <v>0</v>
      </c>
      <c r="T293" s="34"/>
      <c r="U293" s="110">
        <f t="shared" si="132"/>
        <v>0</v>
      </c>
      <c r="V293" s="110">
        <f t="shared" si="133"/>
        <v>0</v>
      </c>
      <c r="W293" s="110">
        <f t="shared" si="134"/>
        <v>0</v>
      </c>
      <c r="X293" s="110">
        <f t="shared" si="135"/>
        <v>0</v>
      </c>
      <c r="Y293" s="110">
        <f t="shared" si="136"/>
        <v>0</v>
      </c>
      <c r="Z293" s="110">
        <f t="shared" si="137"/>
        <v>0</v>
      </c>
      <c r="AA293" s="110">
        <f t="shared" si="138"/>
        <v>0</v>
      </c>
      <c r="AB293" s="110">
        <f t="shared" si="139"/>
        <v>0</v>
      </c>
      <c r="AC293" s="110">
        <f t="shared" si="140"/>
        <v>0</v>
      </c>
      <c r="AD293" s="110">
        <f t="shared" si="141"/>
        <v>0</v>
      </c>
      <c r="AE293" s="33"/>
      <c r="AF293" s="33"/>
      <c r="AG293" s="33"/>
      <c r="AH293" s="33"/>
      <c r="AI293" s="33"/>
      <c r="AJ293" s="101"/>
      <c r="AK293" s="24">
        <f t="shared" si="127"/>
        <v>0</v>
      </c>
      <c r="AL293" s="24">
        <f t="shared" si="128"/>
        <v>0</v>
      </c>
      <c r="AM293" s="107">
        <f t="shared" si="142"/>
        <v>0</v>
      </c>
      <c r="AN293" s="108">
        <f t="shared" si="129"/>
        <v>0</v>
      </c>
      <c r="AO293" s="131">
        <f>RANK(AN293,AN5:AN302,0)</f>
        <v>1</v>
      </c>
      <c r="AP293" s="104"/>
      <c r="AY293" s="11">
        <f t="shared" si="143"/>
        <v>288</v>
      </c>
      <c r="AZ293" s="11">
        <v>10</v>
      </c>
      <c r="BA293" s="11">
        <v>10</v>
      </c>
      <c r="BB293" s="11">
        <f t="shared" si="144"/>
        <v>288</v>
      </c>
      <c r="BC293" s="11">
        <v>2</v>
      </c>
      <c r="BD293" s="11">
        <v>9</v>
      </c>
      <c r="BE293" s="11">
        <f t="shared" si="149"/>
        <v>288</v>
      </c>
      <c r="BF293" s="11">
        <v>6</v>
      </c>
      <c r="BG293" s="11">
        <v>10</v>
      </c>
      <c r="BH293" s="12">
        <f t="shared" si="145"/>
        <v>28.800000000000139</v>
      </c>
      <c r="BI293" s="13">
        <v>0</v>
      </c>
      <c r="BJ293" s="13">
        <v>0</v>
      </c>
      <c r="BK293" s="11">
        <f t="shared" si="146"/>
        <v>288</v>
      </c>
      <c r="BL293" s="11">
        <v>0</v>
      </c>
      <c r="BM293" s="11">
        <v>0</v>
      </c>
      <c r="BN293" s="11">
        <f t="shared" si="147"/>
        <v>288</v>
      </c>
      <c r="BO293" s="11">
        <v>10</v>
      </c>
      <c r="BP293" s="11">
        <v>10</v>
      </c>
      <c r="BQ293" s="11">
        <f t="shared" si="148"/>
        <v>288</v>
      </c>
      <c r="BR293" s="11">
        <v>10</v>
      </c>
      <c r="BS293" s="11">
        <v>10</v>
      </c>
    </row>
    <row r="294" spans="1:71" ht="10.8" thickBot="1" x14ac:dyDescent="0.25">
      <c r="A294" s="30">
        <v>290</v>
      </c>
      <c r="B294" s="31">
        <f>'Saisie des participants'!B$279</f>
        <v>0</v>
      </c>
      <c r="C294" s="31">
        <f>'Saisie des participants'!C$279</f>
        <v>0</v>
      </c>
      <c r="D294" s="31" t="str">
        <f>'Saisie des participants'!A293</f>
        <v>Féminin</v>
      </c>
      <c r="E294" s="32">
        <f>'Saisie des participants'!I293</f>
        <v>0</v>
      </c>
      <c r="F294" s="27"/>
      <c r="G294" s="28"/>
      <c r="H294" s="28"/>
      <c r="I294" s="33"/>
      <c r="J294" s="28">
        <f t="shared" si="121"/>
        <v>0</v>
      </c>
      <c r="K294" s="33">
        <f t="shared" si="122"/>
        <v>0</v>
      </c>
      <c r="L294" s="33">
        <f t="shared" si="123"/>
        <v>0</v>
      </c>
      <c r="M294" s="33">
        <f t="shared" si="124"/>
        <v>0</v>
      </c>
      <c r="N294" s="33">
        <f t="shared" si="125"/>
        <v>0</v>
      </c>
      <c r="O294" s="33">
        <f t="shared" si="126"/>
        <v>0</v>
      </c>
      <c r="P294" s="33"/>
      <c r="Q294" s="4">
        <f t="shared" si="130"/>
        <v>0</v>
      </c>
      <c r="R294" s="33"/>
      <c r="S294" s="28">
        <f t="shared" si="131"/>
        <v>0</v>
      </c>
      <c r="T294" s="34"/>
      <c r="U294" s="110">
        <f t="shared" si="132"/>
        <v>0</v>
      </c>
      <c r="V294" s="110">
        <f t="shared" si="133"/>
        <v>0</v>
      </c>
      <c r="W294" s="110">
        <f t="shared" si="134"/>
        <v>0</v>
      </c>
      <c r="X294" s="110">
        <f t="shared" si="135"/>
        <v>0</v>
      </c>
      <c r="Y294" s="110">
        <f t="shared" si="136"/>
        <v>0</v>
      </c>
      <c r="Z294" s="110">
        <f t="shared" si="137"/>
        <v>0</v>
      </c>
      <c r="AA294" s="110">
        <f t="shared" si="138"/>
        <v>0</v>
      </c>
      <c r="AB294" s="110">
        <f t="shared" si="139"/>
        <v>0</v>
      </c>
      <c r="AC294" s="110">
        <f t="shared" si="140"/>
        <v>0</v>
      </c>
      <c r="AD294" s="110">
        <f t="shared" si="141"/>
        <v>0</v>
      </c>
      <c r="AE294" s="33"/>
      <c r="AF294" s="33"/>
      <c r="AG294" s="33"/>
      <c r="AH294" s="33"/>
      <c r="AI294" s="33"/>
      <c r="AJ294" s="101"/>
      <c r="AK294" s="24">
        <f t="shared" si="127"/>
        <v>0</v>
      </c>
      <c r="AL294" s="24">
        <f t="shared" si="128"/>
        <v>0</v>
      </c>
      <c r="AM294" s="107">
        <f t="shared" si="142"/>
        <v>0</v>
      </c>
      <c r="AN294" s="108">
        <f t="shared" si="129"/>
        <v>0</v>
      </c>
      <c r="AO294" s="131">
        <f>RANK(AN294,AN5:AN302,0)</f>
        <v>1</v>
      </c>
      <c r="AP294" s="104"/>
      <c r="AY294" s="11">
        <f t="shared" si="143"/>
        <v>289</v>
      </c>
      <c r="AZ294" s="11">
        <v>10</v>
      </c>
      <c r="BA294" s="11">
        <v>10</v>
      </c>
      <c r="BB294" s="11">
        <f t="shared" si="144"/>
        <v>289</v>
      </c>
      <c r="BC294" s="11">
        <v>2</v>
      </c>
      <c r="BD294" s="11">
        <v>9</v>
      </c>
      <c r="BE294" s="11">
        <f t="shared" si="149"/>
        <v>289</v>
      </c>
      <c r="BF294" s="11">
        <v>6</v>
      </c>
      <c r="BG294" s="11">
        <v>10</v>
      </c>
      <c r="BH294" s="12">
        <f t="shared" si="145"/>
        <v>28.900000000000141</v>
      </c>
      <c r="BI294" s="13">
        <v>0</v>
      </c>
      <c r="BJ294" s="13">
        <v>0</v>
      </c>
      <c r="BK294" s="11">
        <f t="shared" si="146"/>
        <v>289</v>
      </c>
      <c r="BL294" s="11">
        <v>0</v>
      </c>
      <c r="BM294" s="11">
        <v>0</v>
      </c>
      <c r="BN294" s="11">
        <f t="shared" si="147"/>
        <v>289</v>
      </c>
      <c r="BO294" s="11">
        <v>10</v>
      </c>
      <c r="BP294" s="11">
        <v>10</v>
      </c>
      <c r="BQ294" s="11">
        <f t="shared" si="148"/>
        <v>289</v>
      </c>
      <c r="BR294" s="11">
        <v>10</v>
      </c>
      <c r="BS294" s="11">
        <v>10</v>
      </c>
    </row>
    <row r="295" spans="1:71" ht="10.8" thickBot="1" x14ac:dyDescent="0.25">
      <c r="A295" s="30">
        <v>291</v>
      </c>
      <c r="B295" s="31">
        <f>'Saisie des participants'!B$280</f>
        <v>0</v>
      </c>
      <c r="C295" s="31">
        <f>'Saisie des participants'!C$280</f>
        <v>0</v>
      </c>
      <c r="D295" s="31" t="str">
        <f>'Saisie des participants'!A294</f>
        <v>Féminin</v>
      </c>
      <c r="E295" s="32">
        <f>'Saisie des participants'!I294</f>
        <v>0</v>
      </c>
      <c r="F295" s="27"/>
      <c r="G295" s="28"/>
      <c r="H295" s="28"/>
      <c r="I295" s="33"/>
      <c r="J295" s="28">
        <f t="shared" si="121"/>
        <v>0</v>
      </c>
      <c r="K295" s="33">
        <f t="shared" si="122"/>
        <v>0</v>
      </c>
      <c r="L295" s="33">
        <f t="shared" si="123"/>
        <v>0</v>
      </c>
      <c r="M295" s="33">
        <f t="shared" si="124"/>
        <v>0</v>
      </c>
      <c r="N295" s="33">
        <f t="shared" si="125"/>
        <v>0</v>
      </c>
      <c r="O295" s="33">
        <f t="shared" si="126"/>
        <v>0</v>
      </c>
      <c r="P295" s="33"/>
      <c r="Q295" s="4">
        <f t="shared" si="130"/>
        <v>0</v>
      </c>
      <c r="R295" s="33"/>
      <c r="S295" s="28">
        <f t="shared" si="131"/>
        <v>0</v>
      </c>
      <c r="T295" s="34"/>
      <c r="U295" s="110">
        <f t="shared" si="132"/>
        <v>0</v>
      </c>
      <c r="V295" s="110">
        <f t="shared" si="133"/>
        <v>0</v>
      </c>
      <c r="W295" s="110">
        <f t="shared" si="134"/>
        <v>0</v>
      </c>
      <c r="X295" s="110">
        <f t="shared" si="135"/>
        <v>0</v>
      </c>
      <c r="Y295" s="110">
        <f t="shared" si="136"/>
        <v>0</v>
      </c>
      <c r="Z295" s="110">
        <f t="shared" si="137"/>
        <v>0</v>
      </c>
      <c r="AA295" s="110">
        <f t="shared" si="138"/>
        <v>0</v>
      </c>
      <c r="AB295" s="110">
        <f t="shared" si="139"/>
        <v>0</v>
      </c>
      <c r="AC295" s="110">
        <f t="shared" si="140"/>
        <v>0</v>
      </c>
      <c r="AD295" s="110">
        <f t="shared" si="141"/>
        <v>0</v>
      </c>
      <c r="AE295" s="33"/>
      <c r="AF295" s="33"/>
      <c r="AG295" s="33"/>
      <c r="AH295" s="33"/>
      <c r="AI295" s="33"/>
      <c r="AJ295" s="101"/>
      <c r="AK295" s="24">
        <f t="shared" si="127"/>
        <v>0</v>
      </c>
      <c r="AL295" s="24">
        <f t="shared" si="128"/>
        <v>0</v>
      </c>
      <c r="AM295" s="107">
        <f t="shared" si="142"/>
        <v>0</v>
      </c>
      <c r="AN295" s="108">
        <f t="shared" si="129"/>
        <v>0</v>
      </c>
      <c r="AO295" s="131">
        <f>RANK(AN295,AN5:AN302,0)</f>
        <v>1</v>
      </c>
      <c r="AP295" s="104"/>
      <c r="AY295" s="11">
        <f t="shared" si="143"/>
        <v>290</v>
      </c>
      <c r="AZ295" s="11">
        <v>10</v>
      </c>
      <c r="BA295" s="11">
        <v>10</v>
      </c>
      <c r="BB295" s="11">
        <f t="shared" si="144"/>
        <v>290</v>
      </c>
      <c r="BC295" s="11">
        <v>3</v>
      </c>
      <c r="BD295" s="11">
        <v>9</v>
      </c>
      <c r="BE295" s="11">
        <f t="shared" si="149"/>
        <v>290</v>
      </c>
      <c r="BF295" s="11">
        <v>7</v>
      </c>
      <c r="BG295" s="11">
        <v>10</v>
      </c>
      <c r="BH295" s="12">
        <f t="shared" si="145"/>
        <v>29.000000000000142</v>
      </c>
      <c r="BI295" s="13">
        <v>0</v>
      </c>
      <c r="BJ295" s="13">
        <v>0</v>
      </c>
      <c r="BK295" s="11">
        <f t="shared" si="146"/>
        <v>290</v>
      </c>
      <c r="BL295" s="11">
        <v>0</v>
      </c>
      <c r="BM295" s="11">
        <v>0</v>
      </c>
      <c r="BN295" s="11">
        <f t="shared" si="147"/>
        <v>290</v>
      </c>
      <c r="BO295" s="11">
        <v>10</v>
      </c>
      <c r="BP295" s="11">
        <v>10</v>
      </c>
      <c r="BQ295" s="11">
        <f t="shared" si="148"/>
        <v>290</v>
      </c>
      <c r="BR295" s="11">
        <v>10</v>
      </c>
      <c r="BS295" s="11">
        <v>10</v>
      </c>
    </row>
    <row r="296" spans="1:71" ht="10.8" thickBot="1" x14ac:dyDescent="0.25">
      <c r="A296" s="30">
        <v>292</v>
      </c>
      <c r="B296" s="31">
        <f>'Saisie des participants'!B$281</f>
        <v>0</v>
      </c>
      <c r="C296" s="31">
        <f>'Saisie des participants'!C$281</f>
        <v>0</v>
      </c>
      <c r="D296" s="31" t="str">
        <f>'Saisie des participants'!A295</f>
        <v>Féminin</v>
      </c>
      <c r="E296" s="32">
        <f>'Saisie des participants'!I295</f>
        <v>0</v>
      </c>
      <c r="F296" s="27"/>
      <c r="G296" s="28"/>
      <c r="H296" s="28"/>
      <c r="I296" s="33"/>
      <c r="J296" s="28">
        <f t="shared" si="121"/>
        <v>0</v>
      </c>
      <c r="K296" s="33">
        <f t="shared" si="122"/>
        <v>0</v>
      </c>
      <c r="L296" s="33">
        <f t="shared" si="123"/>
        <v>0</v>
      </c>
      <c r="M296" s="33">
        <f t="shared" si="124"/>
        <v>0</v>
      </c>
      <c r="N296" s="33">
        <f t="shared" si="125"/>
        <v>0</v>
      </c>
      <c r="O296" s="33">
        <f t="shared" si="126"/>
        <v>0</v>
      </c>
      <c r="P296" s="33"/>
      <c r="Q296" s="4">
        <f t="shared" si="130"/>
        <v>0</v>
      </c>
      <c r="R296" s="33"/>
      <c r="S296" s="28">
        <f t="shared" si="131"/>
        <v>0</v>
      </c>
      <c r="T296" s="34"/>
      <c r="U296" s="110">
        <f t="shared" si="132"/>
        <v>0</v>
      </c>
      <c r="V296" s="110">
        <f t="shared" si="133"/>
        <v>0</v>
      </c>
      <c r="W296" s="110">
        <f t="shared" si="134"/>
        <v>0</v>
      </c>
      <c r="X296" s="110">
        <f t="shared" si="135"/>
        <v>0</v>
      </c>
      <c r="Y296" s="110">
        <f t="shared" si="136"/>
        <v>0</v>
      </c>
      <c r="Z296" s="110">
        <f t="shared" si="137"/>
        <v>0</v>
      </c>
      <c r="AA296" s="110">
        <f t="shared" si="138"/>
        <v>0</v>
      </c>
      <c r="AB296" s="110">
        <f t="shared" si="139"/>
        <v>0</v>
      </c>
      <c r="AC296" s="110">
        <f t="shared" si="140"/>
        <v>0</v>
      </c>
      <c r="AD296" s="110">
        <f t="shared" si="141"/>
        <v>0</v>
      </c>
      <c r="AE296" s="33"/>
      <c r="AF296" s="33"/>
      <c r="AG296" s="33"/>
      <c r="AH296" s="33"/>
      <c r="AI296" s="33"/>
      <c r="AJ296" s="101"/>
      <c r="AK296" s="24">
        <f t="shared" si="127"/>
        <v>0</v>
      </c>
      <c r="AL296" s="24">
        <f t="shared" si="128"/>
        <v>0</v>
      </c>
      <c r="AM296" s="107">
        <f t="shared" si="142"/>
        <v>0</v>
      </c>
      <c r="AN296" s="108">
        <f t="shared" si="129"/>
        <v>0</v>
      </c>
      <c r="AO296" s="131">
        <f>RANK(AN296,AN5:AN302,0)</f>
        <v>1</v>
      </c>
      <c r="AP296" s="104"/>
      <c r="AY296" s="11">
        <f t="shared" si="143"/>
        <v>291</v>
      </c>
      <c r="AZ296" s="11">
        <v>10</v>
      </c>
      <c r="BA296" s="11">
        <v>10</v>
      </c>
      <c r="BB296" s="11">
        <f t="shared" si="144"/>
        <v>291</v>
      </c>
      <c r="BC296" s="11">
        <v>3</v>
      </c>
      <c r="BD296" s="11">
        <v>9</v>
      </c>
      <c r="BE296" s="11">
        <f t="shared" si="149"/>
        <v>291</v>
      </c>
      <c r="BF296" s="11">
        <v>7</v>
      </c>
      <c r="BG296" s="11">
        <v>10</v>
      </c>
      <c r="BH296" s="12">
        <f t="shared" si="145"/>
        <v>29.100000000000144</v>
      </c>
      <c r="BI296" s="13">
        <v>0</v>
      </c>
      <c r="BJ296" s="13">
        <v>0</v>
      </c>
      <c r="BK296" s="11">
        <f t="shared" si="146"/>
        <v>291</v>
      </c>
      <c r="BL296" s="11">
        <v>0</v>
      </c>
      <c r="BM296" s="11">
        <v>0</v>
      </c>
      <c r="BN296" s="11">
        <f t="shared" si="147"/>
        <v>291</v>
      </c>
      <c r="BO296" s="11">
        <v>10</v>
      </c>
      <c r="BP296" s="11">
        <v>10</v>
      </c>
      <c r="BQ296" s="11">
        <f t="shared" si="148"/>
        <v>291</v>
      </c>
      <c r="BR296" s="11">
        <v>10</v>
      </c>
      <c r="BS296" s="11">
        <v>10</v>
      </c>
    </row>
    <row r="297" spans="1:71" ht="10.8" thickBot="1" x14ac:dyDescent="0.25">
      <c r="A297" s="30">
        <v>293</v>
      </c>
      <c r="B297" s="31">
        <f>'Saisie des participants'!B$282</f>
        <v>0</v>
      </c>
      <c r="C297" s="31">
        <f>'Saisie des participants'!C$282</f>
        <v>0</v>
      </c>
      <c r="D297" s="31" t="str">
        <f>'Saisie des participants'!A296</f>
        <v>Féminin</v>
      </c>
      <c r="E297" s="32">
        <f>'Saisie des participants'!I296</f>
        <v>0</v>
      </c>
      <c r="F297" s="27"/>
      <c r="G297" s="28"/>
      <c r="H297" s="28"/>
      <c r="I297" s="33"/>
      <c r="J297" s="28">
        <f t="shared" si="121"/>
        <v>0</v>
      </c>
      <c r="K297" s="33">
        <f t="shared" si="122"/>
        <v>0</v>
      </c>
      <c r="L297" s="33">
        <f t="shared" si="123"/>
        <v>0</v>
      </c>
      <c r="M297" s="33">
        <f t="shared" si="124"/>
        <v>0</v>
      </c>
      <c r="N297" s="33">
        <f t="shared" si="125"/>
        <v>0</v>
      </c>
      <c r="O297" s="33">
        <f t="shared" si="126"/>
        <v>0</v>
      </c>
      <c r="P297" s="33"/>
      <c r="Q297" s="4">
        <f t="shared" si="130"/>
        <v>0</v>
      </c>
      <c r="R297" s="33"/>
      <c r="S297" s="28">
        <f t="shared" si="131"/>
        <v>0</v>
      </c>
      <c r="T297" s="34"/>
      <c r="U297" s="110">
        <f t="shared" si="132"/>
        <v>0</v>
      </c>
      <c r="V297" s="110">
        <f t="shared" si="133"/>
        <v>0</v>
      </c>
      <c r="W297" s="110">
        <f t="shared" si="134"/>
        <v>0</v>
      </c>
      <c r="X297" s="110">
        <f t="shared" si="135"/>
        <v>0</v>
      </c>
      <c r="Y297" s="110">
        <f t="shared" si="136"/>
        <v>0</v>
      </c>
      <c r="Z297" s="110">
        <f t="shared" si="137"/>
        <v>0</v>
      </c>
      <c r="AA297" s="110">
        <f t="shared" si="138"/>
        <v>0</v>
      </c>
      <c r="AB297" s="110">
        <f t="shared" si="139"/>
        <v>0</v>
      </c>
      <c r="AC297" s="110">
        <f t="shared" si="140"/>
        <v>0</v>
      </c>
      <c r="AD297" s="110">
        <f t="shared" si="141"/>
        <v>0</v>
      </c>
      <c r="AE297" s="33"/>
      <c r="AF297" s="33"/>
      <c r="AG297" s="33"/>
      <c r="AH297" s="33"/>
      <c r="AI297" s="33"/>
      <c r="AJ297" s="101"/>
      <c r="AK297" s="24">
        <f t="shared" si="127"/>
        <v>0</v>
      </c>
      <c r="AL297" s="24">
        <f t="shared" si="128"/>
        <v>0</v>
      </c>
      <c r="AM297" s="107">
        <f t="shared" si="142"/>
        <v>0</v>
      </c>
      <c r="AN297" s="108">
        <f t="shared" si="129"/>
        <v>0</v>
      </c>
      <c r="AO297" s="131">
        <f>RANK(AN297,AN5:AN302,0)</f>
        <v>1</v>
      </c>
      <c r="AP297" s="104"/>
      <c r="AY297" s="11">
        <f t="shared" si="143"/>
        <v>292</v>
      </c>
      <c r="AZ297" s="11">
        <v>10</v>
      </c>
      <c r="BA297" s="11">
        <v>10</v>
      </c>
      <c r="BB297" s="11">
        <f t="shared" si="144"/>
        <v>292</v>
      </c>
      <c r="BC297" s="11">
        <v>3</v>
      </c>
      <c r="BD297" s="11">
        <v>9</v>
      </c>
      <c r="BE297" s="11">
        <f t="shared" si="149"/>
        <v>292</v>
      </c>
      <c r="BF297" s="11">
        <v>7</v>
      </c>
      <c r="BG297" s="11">
        <v>10</v>
      </c>
      <c r="BH297" s="12">
        <f t="shared" si="145"/>
        <v>29.200000000000145</v>
      </c>
      <c r="BI297" s="13">
        <v>0</v>
      </c>
      <c r="BJ297" s="13">
        <v>0</v>
      </c>
      <c r="BK297" s="11">
        <f t="shared" si="146"/>
        <v>292</v>
      </c>
      <c r="BL297" s="11">
        <v>0</v>
      </c>
      <c r="BM297" s="11">
        <v>0</v>
      </c>
      <c r="BN297" s="11">
        <f t="shared" si="147"/>
        <v>292</v>
      </c>
      <c r="BO297" s="11">
        <v>10</v>
      </c>
      <c r="BP297" s="11">
        <v>10</v>
      </c>
      <c r="BQ297" s="11">
        <f t="shared" si="148"/>
        <v>292</v>
      </c>
      <c r="BR297" s="11">
        <v>10</v>
      </c>
      <c r="BS297" s="11">
        <v>10</v>
      </c>
    </row>
    <row r="298" spans="1:71" ht="10.8" thickBot="1" x14ac:dyDescent="0.25">
      <c r="A298" s="30">
        <v>294</v>
      </c>
      <c r="B298" s="31">
        <f>'Saisie des participants'!B$283</f>
        <v>0</v>
      </c>
      <c r="C298" s="31">
        <f>'Saisie des participants'!C$283</f>
        <v>0</v>
      </c>
      <c r="D298" s="31" t="str">
        <f>'Saisie des participants'!A297</f>
        <v>Féminin</v>
      </c>
      <c r="E298" s="32">
        <f>'Saisie des participants'!I297</f>
        <v>0</v>
      </c>
      <c r="F298" s="27"/>
      <c r="G298" s="28"/>
      <c r="H298" s="28"/>
      <c r="I298" s="33"/>
      <c r="J298" s="28">
        <f t="shared" si="121"/>
        <v>0</v>
      </c>
      <c r="K298" s="33">
        <f t="shared" si="122"/>
        <v>0</v>
      </c>
      <c r="L298" s="33">
        <f t="shared" si="123"/>
        <v>0</v>
      </c>
      <c r="M298" s="33">
        <f t="shared" si="124"/>
        <v>0</v>
      </c>
      <c r="N298" s="33">
        <f t="shared" si="125"/>
        <v>0</v>
      </c>
      <c r="O298" s="33">
        <f t="shared" si="126"/>
        <v>0</v>
      </c>
      <c r="P298" s="33"/>
      <c r="Q298" s="4">
        <f t="shared" si="130"/>
        <v>0</v>
      </c>
      <c r="R298" s="33"/>
      <c r="S298" s="28">
        <f t="shared" si="131"/>
        <v>0</v>
      </c>
      <c r="T298" s="34"/>
      <c r="U298" s="110">
        <f t="shared" si="132"/>
        <v>0</v>
      </c>
      <c r="V298" s="110">
        <f t="shared" si="133"/>
        <v>0</v>
      </c>
      <c r="W298" s="110">
        <f t="shared" si="134"/>
        <v>0</v>
      </c>
      <c r="X298" s="110">
        <f t="shared" si="135"/>
        <v>0</v>
      </c>
      <c r="Y298" s="110">
        <f t="shared" si="136"/>
        <v>0</v>
      </c>
      <c r="Z298" s="110">
        <f t="shared" si="137"/>
        <v>0</v>
      </c>
      <c r="AA298" s="110">
        <f t="shared" si="138"/>
        <v>0</v>
      </c>
      <c r="AB298" s="110">
        <f t="shared" si="139"/>
        <v>0</v>
      </c>
      <c r="AC298" s="110">
        <f t="shared" si="140"/>
        <v>0</v>
      </c>
      <c r="AD298" s="110">
        <f t="shared" si="141"/>
        <v>0</v>
      </c>
      <c r="AE298" s="33"/>
      <c r="AF298" s="33"/>
      <c r="AG298" s="33"/>
      <c r="AH298" s="33"/>
      <c r="AI298" s="33"/>
      <c r="AJ298" s="101"/>
      <c r="AK298" s="24">
        <f t="shared" si="127"/>
        <v>0</v>
      </c>
      <c r="AL298" s="24">
        <f t="shared" si="128"/>
        <v>0</v>
      </c>
      <c r="AM298" s="107">
        <f t="shared" si="142"/>
        <v>0</v>
      </c>
      <c r="AN298" s="108">
        <f t="shared" si="129"/>
        <v>0</v>
      </c>
      <c r="AO298" s="131">
        <f>RANK(AN298,AN5:AN302,0)</f>
        <v>1</v>
      </c>
      <c r="AP298" s="104"/>
      <c r="AY298" s="11">
        <f t="shared" si="143"/>
        <v>293</v>
      </c>
      <c r="AZ298" s="11">
        <v>10</v>
      </c>
      <c r="BA298" s="11">
        <v>10</v>
      </c>
      <c r="BB298" s="11">
        <f t="shared" si="144"/>
        <v>293</v>
      </c>
      <c r="BC298" s="11">
        <v>4</v>
      </c>
      <c r="BD298" s="11">
        <v>9</v>
      </c>
      <c r="BE298" s="11">
        <f t="shared" si="149"/>
        <v>293</v>
      </c>
      <c r="BF298" s="11">
        <v>7</v>
      </c>
      <c r="BG298" s="11">
        <v>10</v>
      </c>
      <c r="BH298" s="12">
        <f t="shared" si="145"/>
        <v>29.300000000000146</v>
      </c>
      <c r="BI298" s="13">
        <v>0</v>
      </c>
      <c r="BJ298" s="13">
        <v>0</v>
      </c>
      <c r="BK298" s="11">
        <f t="shared" si="146"/>
        <v>293</v>
      </c>
      <c r="BL298" s="11">
        <v>0</v>
      </c>
      <c r="BM298" s="11">
        <v>0</v>
      </c>
      <c r="BN298" s="11">
        <f t="shared" si="147"/>
        <v>293</v>
      </c>
      <c r="BO298" s="11">
        <v>10</v>
      </c>
      <c r="BP298" s="11">
        <v>10</v>
      </c>
      <c r="BQ298" s="11">
        <f t="shared" si="148"/>
        <v>293</v>
      </c>
      <c r="BR298" s="11">
        <v>10</v>
      </c>
      <c r="BS298" s="11">
        <v>10</v>
      </c>
    </row>
    <row r="299" spans="1:71" ht="10.8" thickBot="1" x14ac:dyDescent="0.25">
      <c r="A299" s="30">
        <v>295</v>
      </c>
      <c r="B299" s="31">
        <f>'Saisie des participants'!B$284</f>
        <v>0</v>
      </c>
      <c r="C299" s="31">
        <f>'Saisie des participants'!C$284</f>
        <v>0</v>
      </c>
      <c r="D299" s="31" t="str">
        <f>'Saisie des participants'!A298</f>
        <v>Féminin</v>
      </c>
      <c r="E299" s="32">
        <f>'Saisie des participants'!I298</f>
        <v>0</v>
      </c>
      <c r="F299" s="27"/>
      <c r="G299" s="28"/>
      <c r="H299" s="28"/>
      <c r="I299" s="33"/>
      <c r="J299" s="28">
        <f t="shared" si="121"/>
        <v>0</v>
      </c>
      <c r="K299" s="33">
        <f t="shared" si="122"/>
        <v>0</v>
      </c>
      <c r="L299" s="33">
        <f t="shared" si="123"/>
        <v>0</v>
      </c>
      <c r="M299" s="33">
        <f t="shared" si="124"/>
        <v>0</v>
      </c>
      <c r="N299" s="33">
        <f t="shared" si="125"/>
        <v>0</v>
      </c>
      <c r="O299" s="33">
        <f t="shared" si="126"/>
        <v>0</v>
      </c>
      <c r="P299" s="33"/>
      <c r="Q299" s="4">
        <f t="shared" si="130"/>
        <v>0</v>
      </c>
      <c r="R299" s="33"/>
      <c r="S299" s="28">
        <f t="shared" si="131"/>
        <v>0</v>
      </c>
      <c r="T299" s="34"/>
      <c r="U299" s="110">
        <f t="shared" si="132"/>
        <v>0</v>
      </c>
      <c r="V299" s="110">
        <f t="shared" si="133"/>
        <v>0</v>
      </c>
      <c r="W299" s="110">
        <f t="shared" si="134"/>
        <v>0</v>
      </c>
      <c r="X299" s="110">
        <f t="shared" si="135"/>
        <v>0</v>
      </c>
      <c r="Y299" s="110">
        <f t="shared" si="136"/>
        <v>0</v>
      </c>
      <c r="Z299" s="110">
        <f t="shared" si="137"/>
        <v>0</v>
      </c>
      <c r="AA299" s="110">
        <f t="shared" si="138"/>
        <v>0</v>
      </c>
      <c r="AB299" s="110">
        <f t="shared" si="139"/>
        <v>0</v>
      </c>
      <c r="AC299" s="110">
        <f t="shared" si="140"/>
        <v>0</v>
      </c>
      <c r="AD299" s="110">
        <f t="shared" si="141"/>
        <v>0</v>
      </c>
      <c r="AE299" s="33"/>
      <c r="AF299" s="33"/>
      <c r="AG299" s="33"/>
      <c r="AH299" s="33"/>
      <c r="AI299" s="33"/>
      <c r="AJ299" s="101"/>
      <c r="AK299" s="24">
        <f t="shared" si="127"/>
        <v>0</v>
      </c>
      <c r="AL299" s="24">
        <f t="shared" si="128"/>
        <v>0</v>
      </c>
      <c r="AM299" s="107">
        <f t="shared" si="142"/>
        <v>0</v>
      </c>
      <c r="AN299" s="108">
        <f t="shared" si="129"/>
        <v>0</v>
      </c>
      <c r="AO299" s="131">
        <f>RANK(AN299,AN5:AN302,0)</f>
        <v>1</v>
      </c>
      <c r="AP299" s="104"/>
      <c r="AY299" s="11">
        <f t="shared" si="143"/>
        <v>294</v>
      </c>
      <c r="AZ299" s="11">
        <v>10</v>
      </c>
      <c r="BA299" s="11">
        <v>10</v>
      </c>
      <c r="BB299" s="11">
        <f t="shared" si="144"/>
        <v>294</v>
      </c>
      <c r="BC299" s="11">
        <v>4</v>
      </c>
      <c r="BD299" s="11">
        <v>9</v>
      </c>
      <c r="BE299" s="11">
        <f t="shared" si="149"/>
        <v>294</v>
      </c>
      <c r="BF299" s="11">
        <v>7</v>
      </c>
      <c r="BG299" s="11">
        <v>10</v>
      </c>
      <c r="BH299" s="12">
        <f t="shared" si="145"/>
        <v>29.400000000000148</v>
      </c>
      <c r="BI299" s="13">
        <v>0</v>
      </c>
      <c r="BJ299" s="13">
        <v>0</v>
      </c>
      <c r="BK299" s="11">
        <f t="shared" si="146"/>
        <v>294</v>
      </c>
      <c r="BL299" s="11">
        <v>0</v>
      </c>
      <c r="BM299" s="11">
        <v>0</v>
      </c>
      <c r="BN299" s="11">
        <f t="shared" si="147"/>
        <v>294</v>
      </c>
      <c r="BO299" s="11">
        <v>10</v>
      </c>
      <c r="BP299" s="11">
        <v>10</v>
      </c>
      <c r="BQ299" s="11">
        <f t="shared" si="148"/>
        <v>294</v>
      </c>
      <c r="BR299" s="11">
        <v>10</v>
      </c>
      <c r="BS299" s="11">
        <v>10</v>
      </c>
    </row>
    <row r="300" spans="1:71" ht="10.8" thickBot="1" x14ac:dyDescent="0.25">
      <c r="A300" s="30">
        <v>296</v>
      </c>
      <c r="B300" s="31">
        <f>'Saisie des participants'!B$285</f>
        <v>0</v>
      </c>
      <c r="C300" s="31">
        <f>'Saisie des participants'!C$285</f>
        <v>0</v>
      </c>
      <c r="D300" s="31" t="str">
        <f>'Saisie des participants'!A299</f>
        <v>Féminin</v>
      </c>
      <c r="E300" s="32">
        <f>'Saisie des participants'!I299</f>
        <v>0</v>
      </c>
      <c r="F300" s="27"/>
      <c r="G300" s="28"/>
      <c r="H300" s="28"/>
      <c r="I300" s="33"/>
      <c r="J300" s="28">
        <f t="shared" si="121"/>
        <v>0</v>
      </c>
      <c r="K300" s="33">
        <f t="shared" si="122"/>
        <v>0</v>
      </c>
      <c r="L300" s="33">
        <f t="shared" si="123"/>
        <v>0</v>
      </c>
      <c r="M300" s="33">
        <f t="shared" si="124"/>
        <v>0</v>
      </c>
      <c r="N300" s="33">
        <f t="shared" si="125"/>
        <v>0</v>
      </c>
      <c r="O300" s="33">
        <f t="shared" si="126"/>
        <v>0</v>
      </c>
      <c r="P300" s="33"/>
      <c r="Q300" s="4">
        <f t="shared" si="130"/>
        <v>0</v>
      </c>
      <c r="R300" s="33"/>
      <c r="S300" s="28">
        <f t="shared" si="131"/>
        <v>0</v>
      </c>
      <c r="T300" s="34"/>
      <c r="U300" s="110">
        <f t="shared" si="132"/>
        <v>0</v>
      </c>
      <c r="V300" s="110">
        <f t="shared" si="133"/>
        <v>0</v>
      </c>
      <c r="W300" s="110">
        <f t="shared" si="134"/>
        <v>0</v>
      </c>
      <c r="X300" s="110">
        <f t="shared" si="135"/>
        <v>0</v>
      </c>
      <c r="Y300" s="110">
        <f t="shared" si="136"/>
        <v>0</v>
      </c>
      <c r="Z300" s="110">
        <f t="shared" si="137"/>
        <v>0</v>
      </c>
      <c r="AA300" s="110">
        <f t="shared" si="138"/>
        <v>0</v>
      </c>
      <c r="AB300" s="110">
        <f t="shared" si="139"/>
        <v>0</v>
      </c>
      <c r="AC300" s="110">
        <f t="shared" si="140"/>
        <v>0</v>
      </c>
      <c r="AD300" s="110">
        <f t="shared" si="141"/>
        <v>0</v>
      </c>
      <c r="AE300" s="33"/>
      <c r="AF300" s="33"/>
      <c r="AG300" s="33"/>
      <c r="AH300" s="33"/>
      <c r="AI300" s="33"/>
      <c r="AJ300" s="101"/>
      <c r="AK300" s="24">
        <f t="shared" si="127"/>
        <v>0</v>
      </c>
      <c r="AL300" s="24">
        <f t="shared" si="128"/>
        <v>0</v>
      </c>
      <c r="AM300" s="107">
        <f t="shared" si="142"/>
        <v>0</v>
      </c>
      <c r="AN300" s="108">
        <f t="shared" si="129"/>
        <v>0</v>
      </c>
      <c r="AO300" s="131">
        <f>RANK(AN300,AN5:AN302,0)</f>
        <v>1</v>
      </c>
      <c r="AP300" s="104"/>
      <c r="AY300" s="11">
        <f t="shared" si="143"/>
        <v>295</v>
      </c>
      <c r="AZ300" s="11">
        <v>10</v>
      </c>
      <c r="BA300" s="11">
        <v>10</v>
      </c>
      <c r="BB300" s="11">
        <f t="shared" si="144"/>
        <v>295</v>
      </c>
      <c r="BC300" s="11">
        <v>4</v>
      </c>
      <c r="BD300" s="11">
        <v>9</v>
      </c>
      <c r="BE300" s="11">
        <f t="shared" si="149"/>
        <v>295</v>
      </c>
      <c r="BF300" s="11">
        <v>7</v>
      </c>
      <c r="BG300" s="11">
        <v>10</v>
      </c>
      <c r="BH300" s="12">
        <f t="shared" si="145"/>
        <v>29.500000000000149</v>
      </c>
      <c r="BI300" s="13">
        <v>0</v>
      </c>
      <c r="BJ300" s="13">
        <v>0</v>
      </c>
      <c r="BK300" s="11">
        <f t="shared" si="146"/>
        <v>295</v>
      </c>
      <c r="BL300" s="11">
        <v>0</v>
      </c>
      <c r="BM300" s="11">
        <v>0</v>
      </c>
      <c r="BN300" s="11">
        <f t="shared" si="147"/>
        <v>295</v>
      </c>
      <c r="BO300" s="11">
        <v>10</v>
      </c>
      <c r="BP300" s="11">
        <v>10</v>
      </c>
      <c r="BQ300" s="11">
        <f t="shared" si="148"/>
        <v>295</v>
      </c>
      <c r="BR300" s="11">
        <v>10</v>
      </c>
      <c r="BS300" s="11">
        <v>10</v>
      </c>
    </row>
    <row r="301" spans="1:71" ht="10.8" thickBot="1" x14ac:dyDescent="0.25">
      <c r="A301" s="30">
        <v>297</v>
      </c>
      <c r="B301" s="31">
        <f>'Saisie des participants'!B$286</f>
        <v>0</v>
      </c>
      <c r="C301" s="31">
        <f>'Saisie des participants'!C$286</f>
        <v>0</v>
      </c>
      <c r="D301" s="31" t="str">
        <f>'Saisie des participants'!A300</f>
        <v>Féminin</v>
      </c>
      <c r="E301" s="32">
        <f>'Saisie des participants'!I300</f>
        <v>0</v>
      </c>
      <c r="F301" s="27"/>
      <c r="G301" s="28"/>
      <c r="H301" s="28"/>
      <c r="I301" s="33"/>
      <c r="J301" s="28">
        <f t="shared" si="121"/>
        <v>0</v>
      </c>
      <c r="K301" s="28">
        <f t="shared" si="122"/>
        <v>0</v>
      </c>
      <c r="L301" s="33">
        <f t="shared" si="123"/>
        <v>0</v>
      </c>
      <c r="M301" s="33">
        <f t="shared" si="124"/>
        <v>0</v>
      </c>
      <c r="N301" s="33">
        <f t="shared" si="125"/>
        <v>0</v>
      </c>
      <c r="O301" s="33">
        <f t="shared" si="126"/>
        <v>0</v>
      </c>
      <c r="P301" s="33"/>
      <c r="Q301" s="4">
        <f t="shared" si="130"/>
        <v>0</v>
      </c>
      <c r="R301" s="33"/>
      <c r="S301" s="28">
        <f t="shared" si="131"/>
        <v>0</v>
      </c>
      <c r="T301" s="34"/>
      <c r="U301" s="110">
        <f t="shared" si="132"/>
        <v>0</v>
      </c>
      <c r="V301" s="110">
        <f t="shared" si="133"/>
        <v>0</v>
      </c>
      <c r="W301" s="110">
        <f t="shared" si="134"/>
        <v>0</v>
      </c>
      <c r="X301" s="110">
        <f t="shared" si="135"/>
        <v>0</v>
      </c>
      <c r="Y301" s="110">
        <f t="shared" si="136"/>
        <v>0</v>
      </c>
      <c r="Z301" s="110">
        <f t="shared" si="137"/>
        <v>0</v>
      </c>
      <c r="AA301" s="110">
        <f t="shared" si="138"/>
        <v>0</v>
      </c>
      <c r="AB301" s="110">
        <f t="shared" si="139"/>
        <v>0</v>
      </c>
      <c r="AC301" s="110">
        <f t="shared" si="140"/>
        <v>0</v>
      </c>
      <c r="AD301" s="110">
        <f t="shared" si="141"/>
        <v>0</v>
      </c>
      <c r="AE301" s="33"/>
      <c r="AF301" s="33"/>
      <c r="AG301" s="33"/>
      <c r="AH301" s="33"/>
      <c r="AI301" s="33"/>
      <c r="AJ301" s="101"/>
      <c r="AK301" s="24">
        <f t="shared" si="127"/>
        <v>0</v>
      </c>
      <c r="AL301" s="24">
        <f t="shared" si="128"/>
        <v>0</v>
      </c>
      <c r="AM301" s="107">
        <f t="shared" si="142"/>
        <v>0</v>
      </c>
      <c r="AN301" s="108">
        <f t="shared" si="129"/>
        <v>0</v>
      </c>
      <c r="AO301" s="131">
        <f>RANK(AN301,AN5:AN302,0)</f>
        <v>1</v>
      </c>
      <c r="AP301" s="104"/>
      <c r="AY301" s="11">
        <f t="shared" si="143"/>
        <v>296</v>
      </c>
      <c r="AZ301" s="11">
        <v>10</v>
      </c>
      <c r="BA301" s="11">
        <v>10</v>
      </c>
      <c r="BB301" s="11">
        <f t="shared" si="144"/>
        <v>296</v>
      </c>
      <c r="BC301" s="11">
        <v>4</v>
      </c>
      <c r="BD301" s="11">
        <v>9</v>
      </c>
      <c r="BE301" s="11">
        <f t="shared" si="149"/>
        <v>296</v>
      </c>
      <c r="BF301" s="11">
        <v>7</v>
      </c>
      <c r="BG301" s="11">
        <v>10</v>
      </c>
      <c r="BH301" s="12">
        <f t="shared" si="145"/>
        <v>29.600000000000151</v>
      </c>
      <c r="BI301" s="13">
        <v>0</v>
      </c>
      <c r="BJ301" s="13">
        <v>0</v>
      </c>
      <c r="BK301" s="11">
        <f t="shared" si="146"/>
        <v>296</v>
      </c>
      <c r="BL301" s="11">
        <v>0</v>
      </c>
      <c r="BM301" s="11">
        <v>0</v>
      </c>
      <c r="BN301" s="11">
        <f t="shared" si="147"/>
        <v>296</v>
      </c>
      <c r="BO301" s="11">
        <v>10</v>
      </c>
      <c r="BP301" s="11">
        <v>10</v>
      </c>
      <c r="BQ301" s="11">
        <f t="shared" si="148"/>
        <v>296</v>
      </c>
      <c r="BR301" s="11">
        <v>10</v>
      </c>
      <c r="BS301" s="11">
        <v>10</v>
      </c>
    </row>
    <row r="302" spans="1:71" ht="10.8" thickBot="1" x14ac:dyDescent="0.25">
      <c r="A302" s="35">
        <v>298</v>
      </c>
      <c r="B302" s="36">
        <f>'Saisie des participants'!B$287</f>
        <v>0</v>
      </c>
      <c r="C302" s="36">
        <f>'Saisie des participants'!C$287</f>
        <v>0</v>
      </c>
      <c r="D302" s="36" t="str">
        <f>'Saisie des participants'!A$287</f>
        <v>Féminin</v>
      </c>
      <c r="E302" s="117">
        <f>'Saisie des participants'!I301</f>
        <v>0</v>
      </c>
      <c r="F302" s="37"/>
      <c r="G302" s="38"/>
      <c r="H302" s="38"/>
      <c r="I302" s="39"/>
      <c r="J302" s="123">
        <f t="shared" si="121"/>
        <v>0</v>
      </c>
      <c r="K302" s="39">
        <f t="shared" si="122"/>
        <v>0</v>
      </c>
      <c r="L302" s="39">
        <f t="shared" si="123"/>
        <v>0</v>
      </c>
      <c r="M302" s="39">
        <f t="shared" si="124"/>
        <v>0</v>
      </c>
      <c r="N302" s="39">
        <f t="shared" si="125"/>
        <v>0</v>
      </c>
      <c r="O302" s="39">
        <f t="shared" si="126"/>
        <v>0</v>
      </c>
      <c r="P302" s="39"/>
      <c r="Q302" s="121">
        <f t="shared" si="130"/>
        <v>0</v>
      </c>
      <c r="R302" s="39"/>
      <c r="S302" s="123">
        <f t="shared" si="131"/>
        <v>0</v>
      </c>
      <c r="T302" s="40"/>
      <c r="U302" s="110">
        <f t="shared" si="132"/>
        <v>0</v>
      </c>
      <c r="V302" s="110">
        <f t="shared" si="133"/>
        <v>0</v>
      </c>
      <c r="W302" s="110">
        <f t="shared" si="134"/>
        <v>0</v>
      </c>
      <c r="X302" s="110">
        <f t="shared" si="135"/>
        <v>0</v>
      </c>
      <c r="Y302" s="110">
        <f t="shared" si="136"/>
        <v>0</v>
      </c>
      <c r="Z302" s="110">
        <f t="shared" si="137"/>
        <v>0</v>
      </c>
      <c r="AA302" s="110">
        <f t="shared" si="138"/>
        <v>0</v>
      </c>
      <c r="AB302" s="110">
        <f t="shared" si="139"/>
        <v>0</v>
      </c>
      <c r="AC302" s="110">
        <f t="shared" si="140"/>
        <v>0</v>
      </c>
      <c r="AD302" s="110">
        <f t="shared" si="141"/>
        <v>0</v>
      </c>
      <c r="AE302" s="39"/>
      <c r="AF302" s="39"/>
      <c r="AG302" s="39"/>
      <c r="AH302" s="39"/>
      <c r="AI302" s="39"/>
      <c r="AJ302" s="102"/>
      <c r="AK302" s="24">
        <f t="shared" si="127"/>
        <v>0</v>
      </c>
      <c r="AL302" s="24">
        <f t="shared" si="128"/>
        <v>0</v>
      </c>
      <c r="AM302" s="107">
        <f t="shared" si="142"/>
        <v>0</v>
      </c>
      <c r="AN302" s="108">
        <f t="shared" si="129"/>
        <v>0</v>
      </c>
      <c r="AO302" s="132">
        <f>RANK(AN302,AN5:AN302,0)</f>
        <v>1</v>
      </c>
      <c r="AP302" s="105"/>
      <c r="AY302" s="11">
        <f t="shared" si="143"/>
        <v>297</v>
      </c>
      <c r="AZ302" s="11">
        <v>10</v>
      </c>
      <c r="BA302" s="11">
        <v>10</v>
      </c>
      <c r="BB302" s="11">
        <f t="shared" si="144"/>
        <v>297</v>
      </c>
      <c r="BC302" s="11">
        <v>4</v>
      </c>
      <c r="BD302" s="11">
        <v>9</v>
      </c>
      <c r="BE302" s="11">
        <f t="shared" si="149"/>
        <v>297</v>
      </c>
      <c r="BF302" s="11">
        <v>7</v>
      </c>
      <c r="BG302" s="11">
        <v>10</v>
      </c>
      <c r="BH302" s="12">
        <f t="shared" si="145"/>
        <v>29.700000000000152</v>
      </c>
      <c r="BI302" s="13">
        <v>0</v>
      </c>
      <c r="BJ302" s="13">
        <v>0</v>
      </c>
      <c r="BK302" s="11">
        <f t="shared" si="146"/>
        <v>297</v>
      </c>
      <c r="BL302" s="11">
        <v>0</v>
      </c>
      <c r="BM302" s="11">
        <v>0</v>
      </c>
      <c r="BN302" s="11">
        <f t="shared" si="147"/>
        <v>297</v>
      </c>
      <c r="BO302" s="11">
        <v>10</v>
      </c>
      <c r="BP302" s="11">
        <v>10</v>
      </c>
      <c r="BQ302" s="11">
        <f t="shared" si="148"/>
        <v>297</v>
      </c>
      <c r="BR302" s="11">
        <v>10</v>
      </c>
      <c r="BS302" s="11">
        <v>10</v>
      </c>
    </row>
    <row r="303" spans="1:71" x14ac:dyDescent="0.2">
      <c r="E303" s="118"/>
      <c r="J303" s="124"/>
      <c r="Q303" s="122"/>
      <c r="S303" s="124"/>
      <c r="AM303" s="45"/>
      <c r="AO303" s="116"/>
      <c r="AY303" s="11">
        <f t="shared" si="143"/>
        <v>298</v>
      </c>
      <c r="AZ303" s="11">
        <v>10</v>
      </c>
      <c r="BA303" s="11">
        <v>10</v>
      </c>
      <c r="BB303" s="11">
        <f t="shared" si="144"/>
        <v>298</v>
      </c>
      <c r="BC303" s="11">
        <v>5</v>
      </c>
      <c r="BD303" s="11">
        <v>9</v>
      </c>
      <c r="BE303" s="11">
        <f t="shared" si="149"/>
        <v>298</v>
      </c>
      <c r="BF303" s="11">
        <v>7</v>
      </c>
      <c r="BG303" s="11">
        <v>10</v>
      </c>
      <c r="BH303" s="12">
        <f t="shared" si="145"/>
        <v>29.800000000000153</v>
      </c>
      <c r="BI303" s="13">
        <v>0</v>
      </c>
      <c r="BJ303" s="13">
        <v>0</v>
      </c>
      <c r="BK303" s="11">
        <f t="shared" si="146"/>
        <v>298</v>
      </c>
      <c r="BL303" s="11">
        <v>0</v>
      </c>
      <c r="BM303" s="11">
        <v>0</v>
      </c>
      <c r="BN303" s="11">
        <f t="shared" si="147"/>
        <v>298</v>
      </c>
      <c r="BO303" s="11">
        <v>10</v>
      </c>
      <c r="BP303" s="11">
        <v>10</v>
      </c>
      <c r="BQ303" s="11">
        <f t="shared" si="148"/>
        <v>298</v>
      </c>
      <c r="BR303" s="11">
        <v>10</v>
      </c>
      <c r="BS303" s="11">
        <v>10</v>
      </c>
    </row>
    <row r="304" spans="1:71" x14ac:dyDescent="0.2">
      <c r="E304" s="41"/>
      <c r="Q304" s="43"/>
      <c r="AM304" s="45"/>
      <c r="AY304" s="11">
        <f t="shared" si="143"/>
        <v>299</v>
      </c>
      <c r="AZ304" s="11">
        <v>10</v>
      </c>
      <c r="BA304" s="11">
        <v>10</v>
      </c>
      <c r="BB304" s="11">
        <f t="shared" si="144"/>
        <v>299</v>
      </c>
      <c r="BC304" s="11">
        <v>5</v>
      </c>
      <c r="BD304" s="11">
        <v>9</v>
      </c>
      <c r="BE304" s="11">
        <f t="shared" si="149"/>
        <v>299</v>
      </c>
      <c r="BF304" s="11">
        <v>7</v>
      </c>
      <c r="BG304" s="11">
        <v>10</v>
      </c>
      <c r="BH304" s="12">
        <f t="shared" si="145"/>
        <v>29.900000000000155</v>
      </c>
      <c r="BI304" s="13">
        <v>0</v>
      </c>
      <c r="BJ304" s="13">
        <v>0</v>
      </c>
      <c r="BK304" s="11">
        <f t="shared" si="146"/>
        <v>299</v>
      </c>
      <c r="BL304" s="11">
        <v>0</v>
      </c>
      <c r="BM304" s="11">
        <v>0</v>
      </c>
      <c r="BN304" s="11">
        <f t="shared" si="147"/>
        <v>299</v>
      </c>
      <c r="BO304" s="11">
        <v>10</v>
      </c>
      <c r="BP304" s="11">
        <v>10</v>
      </c>
      <c r="BQ304" s="11">
        <f t="shared" si="148"/>
        <v>299</v>
      </c>
      <c r="BR304" s="11">
        <v>10</v>
      </c>
      <c r="BS304" s="11">
        <v>10</v>
      </c>
    </row>
    <row r="305" spans="5:71" x14ac:dyDescent="0.2">
      <c r="E305" s="41"/>
      <c r="Q305" s="43"/>
      <c r="AM305" s="45"/>
      <c r="AY305" s="11">
        <f t="shared" si="143"/>
        <v>300</v>
      </c>
      <c r="AZ305" s="11">
        <v>10</v>
      </c>
      <c r="BA305" s="11">
        <v>10</v>
      </c>
      <c r="BB305" s="11">
        <f t="shared" si="144"/>
        <v>300</v>
      </c>
      <c r="BC305" s="11">
        <v>6</v>
      </c>
      <c r="BD305" s="11">
        <v>10</v>
      </c>
      <c r="BE305" s="11">
        <f t="shared" si="149"/>
        <v>300</v>
      </c>
      <c r="BF305" s="11">
        <v>8</v>
      </c>
      <c r="BG305" s="11">
        <v>10</v>
      </c>
      <c r="BH305" s="12">
        <f t="shared" si="145"/>
        <v>30.000000000000156</v>
      </c>
      <c r="BI305" s="13">
        <v>0</v>
      </c>
      <c r="BJ305" s="13">
        <v>0</v>
      </c>
      <c r="BK305" s="11">
        <f t="shared" si="146"/>
        <v>300</v>
      </c>
      <c r="BL305" s="11">
        <v>0</v>
      </c>
      <c r="BM305" s="11">
        <v>0</v>
      </c>
      <c r="BN305" s="11">
        <f t="shared" si="147"/>
        <v>300</v>
      </c>
      <c r="BO305" s="11">
        <v>10</v>
      </c>
      <c r="BP305" s="11">
        <v>10</v>
      </c>
      <c r="BQ305" s="11">
        <f t="shared" si="148"/>
        <v>300</v>
      </c>
      <c r="BR305" s="11">
        <v>10</v>
      </c>
      <c r="BS305" s="11">
        <v>10</v>
      </c>
    </row>
    <row r="306" spans="5:71" x14ac:dyDescent="0.2">
      <c r="E306" s="41"/>
      <c r="Q306" s="43"/>
      <c r="AM306" s="45"/>
      <c r="AY306" s="11">
        <f t="shared" si="143"/>
        <v>301</v>
      </c>
      <c r="AZ306" s="11">
        <v>10</v>
      </c>
      <c r="BA306" s="11">
        <v>10</v>
      </c>
      <c r="BB306" s="11">
        <f t="shared" si="144"/>
        <v>301</v>
      </c>
      <c r="BC306" s="11">
        <v>6</v>
      </c>
      <c r="BD306" s="11">
        <v>10</v>
      </c>
      <c r="BE306" s="11">
        <f t="shared" si="149"/>
        <v>301</v>
      </c>
      <c r="BF306" s="11">
        <v>8</v>
      </c>
      <c r="BG306" s="11">
        <v>10</v>
      </c>
      <c r="BH306" s="12">
        <f t="shared" si="145"/>
        <v>30.100000000000158</v>
      </c>
      <c r="BI306" s="13">
        <v>0</v>
      </c>
      <c r="BJ306" s="13">
        <v>0</v>
      </c>
      <c r="BK306" s="11">
        <f t="shared" si="146"/>
        <v>301</v>
      </c>
      <c r="BL306" s="11">
        <v>0</v>
      </c>
      <c r="BM306" s="11">
        <v>0</v>
      </c>
      <c r="BN306" s="11">
        <f t="shared" si="147"/>
        <v>301</v>
      </c>
      <c r="BO306" s="11">
        <v>10</v>
      </c>
      <c r="BP306" s="11">
        <v>10</v>
      </c>
      <c r="BQ306" s="11">
        <f t="shared" si="148"/>
        <v>301</v>
      </c>
      <c r="BR306" s="11">
        <v>10</v>
      </c>
      <c r="BS306" s="11">
        <v>10</v>
      </c>
    </row>
    <row r="307" spans="5:71" x14ac:dyDescent="0.2">
      <c r="E307" s="41"/>
      <c r="Q307" s="43"/>
      <c r="AM307" s="45"/>
      <c r="AY307" s="11">
        <f t="shared" si="143"/>
        <v>302</v>
      </c>
      <c r="AZ307" s="11">
        <v>10</v>
      </c>
      <c r="BA307" s="11">
        <v>10</v>
      </c>
      <c r="BB307" s="11">
        <f t="shared" si="144"/>
        <v>302</v>
      </c>
      <c r="BC307" s="11">
        <v>6</v>
      </c>
      <c r="BD307" s="11">
        <v>10</v>
      </c>
      <c r="BE307" s="11">
        <f t="shared" si="149"/>
        <v>302</v>
      </c>
      <c r="BF307" s="11">
        <v>8</v>
      </c>
      <c r="BG307" s="11">
        <v>10</v>
      </c>
      <c r="BH307" s="12">
        <f t="shared" si="145"/>
        <v>30.200000000000159</v>
      </c>
      <c r="BI307" s="13">
        <v>0</v>
      </c>
      <c r="BJ307" s="13">
        <v>0</v>
      </c>
      <c r="BK307" s="11">
        <f t="shared" si="146"/>
        <v>302</v>
      </c>
      <c r="BL307" s="11">
        <v>0</v>
      </c>
      <c r="BM307" s="11">
        <v>0</v>
      </c>
      <c r="BN307" s="11">
        <f t="shared" si="147"/>
        <v>302</v>
      </c>
      <c r="BO307" s="11">
        <v>10</v>
      </c>
      <c r="BP307" s="11">
        <v>10</v>
      </c>
      <c r="BQ307" s="11">
        <f t="shared" si="148"/>
        <v>302</v>
      </c>
      <c r="BR307" s="11">
        <v>10</v>
      </c>
      <c r="BS307" s="11">
        <v>10</v>
      </c>
    </row>
    <row r="308" spans="5:71" x14ac:dyDescent="0.2">
      <c r="E308" s="41"/>
      <c r="Q308" s="43"/>
      <c r="AM308" s="45"/>
      <c r="AY308" s="11">
        <f t="shared" si="143"/>
        <v>303</v>
      </c>
      <c r="AZ308" s="11">
        <v>10</v>
      </c>
      <c r="BA308" s="11">
        <v>10</v>
      </c>
      <c r="BB308" s="11">
        <f t="shared" si="144"/>
        <v>303</v>
      </c>
      <c r="BC308" s="11">
        <v>6</v>
      </c>
      <c r="BD308" s="11">
        <v>10</v>
      </c>
      <c r="BE308" s="11">
        <f t="shared" si="149"/>
        <v>303</v>
      </c>
      <c r="BF308" s="11">
        <v>8</v>
      </c>
      <c r="BG308" s="11">
        <v>10</v>
      </c>
      <c r="BH308" s="12">
        <f t="shared" si="145"/>
        <v>30.300000000000161</v>
      </c>
      <c r="BI308" s="13">
        <v>0</v>
      </c>
      <c r="BJ308" s="13">
        <v>0</v>
      </c>
      <c r="BK308" s="11">
        <f t="shared" si="146"/>
        <v>303</v>
      </c>
      <c r="BL308" s="11">
        <v>0</v>
      </c>
      <c r="BM308" s="11">
        <v>0</v>
      </c>
      <c r="BN308" s="11">
        <f t="shared" si="147"/>
        <v>303</v>
      </c>
      <c r="BO308" s="11">
        <v>10</v>
      </c>
      <c r="BP308" s="11">
        <v>10</v>
      </c>
      <c r="BQ308" s="11">
        <f t="shared" si="148"/>
        <v>303</v>
      </c>
      <c r="BR308" s="11">
        <v>10</v>
      </c>
      <c r="BS308" s="11">
        <v>10</v>
      </c>
    </row>
    <row r="309" spans="5:71" x14ac:dyDescent="0.2">
      <c r="E309" s="41"/>
      <c r="Q309" s="43"/>
      <c r="AM309" s="45"/>
      <c r="AY309" s="11">
        <f t="shared" si="143"/>
        <v>304</v>
      </c>
      <c r="AZ309" s="11">
        <v>10</v>
      </c>
      <c r="BA309" s="11">
        <v>10</v>
      </c>
      <c r="BB309" s="11">
        <f t="shared" si="144"/>
        <v>304</v>
      </c>
      <c r="BC309" s="11">
        <v>6</v>
      </c>
      <c r="BD309" s="11">
        <v>10</v>
      </c>
      <c r="BE309" s="11">
        <f t="shared" si="149"/>
        <v>304</v>
      </c>
      <c r="BF309" s="11">
        <v>8</v>
      </c>
      <c r="BG309" s="11">
        <v>10</v>
      </c>
      <c r="BH309" s="12">
        <f t="shared" si="145"/>
        <v>30.400000000000162</v>
      </c>
      <c r="BI309" s="13">
        <v>0</v>
      </c>
      <c r="BJ309" s="13">
        <v>0</v>
      </c>
      <c r="BK309" s="11">
        <f t="shared" si="146"/>
        <v>304</v>
      </c>
      <c r="BL309" s="11">
        <v>0</v>
      </c>
      <c r="BM309" s="11">
        <v>0</v>
      </c>
      <c r="BN309" s="11">
        <f t="shared" si="147"/>
        <v>304</v>
      </c>
      <c r="BO309" s="11">
        <v>10</v>
      </c>
      <c r="BP309" s="11">
        <v>10</v>
      </c>
      <c r="BQ309" s="11">
        <f t="shared" si="148"/>
        <v>304</v>
      </c>
      <c r="BR309" s="11">
        <v>10</v>
      </c>
      <c r="BS309" s="11">
        <v>10</v>
      </c>
    </row>
    <row r="310" spans="5:71" x14ac:dyDescent="0.2">
      <c r="E310" s="41"/>
      <c r="Q310" s="43"/>
      <c r="AM310" s="45"/>
      <c r="AY310" s="11">
        <f t="shared" si="143"/>
        <v>305</v>
      </c>
      <c r="AZ310" s="11">
        <v>10</v>
      </c>
      <c r="BA310" s="11">
        <v>10</v>
      </c>
      <c r="BB310" s="11">
        <f t="shared" si="144"/>
        <v>305</v>
      </c>
      <c r="BC310" s="11">
        <v>7</v>
      </c>
      <c r="BD310" s="11">
        <v>10</v>
      </c>
      <c r="BE310" s="11">
        <f t="shared" si="149"/>
        <v>305</v>
      </c>
      <c r="BF310" s="11">
        <v>8</v>
      </c>
      <c r="BG310" s="11">
        <v>10</v>
      </c>
      <c r="BH310" s="12">
        <f t="shared" si="145"/>
        <v>30.500000000000163</v>
      </c>
      <c r="BI310" s="13">
        <v>0</v>
      </c>
      <c r="BJ310" s="13">
        <v>0</v>
      </c>
      <c r="BK310" s="11">
        <f t="shared" si="146"/>
        <v>305</v>
      </c>
      <c r="BL310" s="11">
        <v>0</v>
      </c>
      <c r="BM310" s="11">
        <v>0</v>
      </c>
      <c r="BN310" s="11">
        <f t="shared" si="147"/>
        <v>305</v>
      </c>
      <c r="BO310" s="11">
        <v>10</v>
      </c>
      <c r="BP310" s="11">
        <v>10</v>
      </c>
      <c r="BQ310" s="11">
        <f t="shared" si="148"/>
        <v>305</v>
      </c>
      <c r="BR310" s="11">
        <v>10</v>
      </c>
      <c r="BS310" s="11">
        <v>10</v>
      </c>
    </row>
    <row r="311" spans="5:71" x14ac:dyDescent="0.2">
      <c r="E311" s="41"/>
      <c r="Q311" s="43"/>
      <c r="AM311" s="45"/>
      <c r="AY311" s="11">
        <f t="shared" si="143"/>
        <v>306</v>
      </c>
      <c r="AZ311" s="11">
        <v>10</v>
      </c>
      <c r="BA311" s="11">
        <v>10</v>
      </c>
      <c r="BB311" s="11">
        <f t="shared" si="144"/>
        <v>306</v>
      </c>
      <c r="BC311" s="11">
        <v>7</v>
      </c>
      <c r="BD311" s="11">
        <v>10</v>
      </c>
      <c r="BE311" s="11">
        <f t="shared" si="149"/>
        <v>306</v>
      </c>
      <c r="BF311" s="11">
        <v>8</v>
      </c>
      <c r="BG311" s="11">
        <v>10</v>
      </c>
      <c r="BH311" s="12">
        <f t="shared" si="145"/>
        <v>30.600000000000165</v>
      </c>
      <c r="BI311" s="13">
        <v>0</v>
      </c>
      <c r="BJ311" s="13">
        <v>0</v>
      </c>
      <c r="BK311" s="11">
        <f t="shared" si="146"/>
        <v>306</v>
      </c>
      <c r="BL311" s="11">
        <v>0</v>
      </c>
      <c r="BM311" s="11">
        <v>0</v>
      </c>
      <c r="BN311" s="11">
        <f t="shared" si="147"/>
        <v>306</v>
      </c>
      <c r="BO311" s="11">
        <v>10</v>
      </c>
      <c r="BP311" s="11">
        <v>10</v>
      </c>
      <c r="BQ311" s="11">
        <f t="shared" si="148"/>
        <v>306</v>
      </c>
      <c r="BR311" s="11">
        <v>10</v>
      </c>
      <c r="BS311" s="11">
        <v>10</v>
      </c>
    </row>
    <row r="312" spans="5:71" x14ac:dyDescent="0.2">
      <c r="E312" s="41"/>
      <c r="Q312" s="43"/>
      <c r="AM312" s="45"/>
      <c r="AY312" s="11">
        <f t="shared" si="143"/>
        <v>307</v>
      </c>
      <c r="AZ312" s="11">
        <v>10</v>
      </c>
      <c r="BA312" s="11">
        <v>10</v>
      </c>
      <c r="BB312" s="11">
        <f t="shared" si="144"/>
        <v>307</v>
      </c>
      <c r="BC312" s="11">
        <v>7</v>
      </c>
      <c r="BD312" s="11">
        <v>10</v>
      </c>
      <c r="BE312" s="11">
        <f t="shared" si="149"/>
        <v>307</v>
      </c>
      <c r="BF312" s="11">
        <v>8</v>
      </c>
      <c r="BG312" s="11">
        <v>10</v>
      </c>
      <c r="BH312" s="12">
        <f t="shared" si="145"/>
        <v>30.700000000000166</v>
      </c>
      <c r="BI312" s="13">
        <v>0</v>
      </c>
      <c r="BJ312" s="13">
        <v>0</v>
      </c>
      <c r="BK312" s="11">
        <f t="shared" si="146"/>
        <v>307</v>
      </c>
      <c r="BL312" s="11">
        <v>0</v>
      </c>
      <c r="BM312" s="11">
        <v>0</v>
      </c>
      <c r="BN312" s="11">
        <f t="shared" si="147"/>
        <v>307</v>
      </c>
      <c r="BO312" s="11">
        <v>10</v>
      </c>
      <c r="BP312" s="11">
        <v>10</v>
      </c>
      <c r="BQ312" s="11">
        <f t="shared" si="148"/>
        <v>307</v>
      </c>
      <c r="BR312" s="11">
        <v>10</v>
      </c>
      <c r="BS312" s="11">
        <v>10</v>
      </c>
    </row>
    <row r="313" spans="5:71" x14ac:dyDescent="0.2">
      <c r="E313" s="41"/>
      <c r="Q313" s="43"/>
      <c r="AM313" s="45"/>
      <c r="AY313" s="11">
        <f t="shared" si="143"/>
        <v>308</v>
      </c>
      <c r="AZ313" s="11">
        <v>10</v>
      </c>
      <c r="BA313" s="11">
        <v>10</v>
      </c>
      <c r="BB313" s="11">
        <f t="shared" si="144"/>
        <v>308</v>
      </c>
      <c r="BC313" s="11">
        <v>7</v>
      </c>
      <c r="BD313" s="11">
        <v>10</v>
      </c>
      <c r="BE313" s="11">
        <f t="shared" si="149"/>
        <v>308</v>
      </c>
      <c r="BF313" s="11">
        <v>8</v>
      </c>
      <c r="BG313" s="11">
        <v>10</v>
      </c>
      <c r="BH313" s="12">
        <f t="shared" si="145"/>
        <v>30.800000000000168</v>
      </c>
      <c r="BI313" s="13">
        <v>0</v>
      </c>
      <c r="BJ313" s="13">
        <v>0</v>
      </c>
      <c r="BK313" s="11">
        <f t="shared" si="146"/>
        <v>308</v>
      </c>
      <c r="BL313" s="11">
        <v>0</v>
      </c>
      <c r="BM313" s="11">
        <v>0</v>
      </c>
      <c r="BN313" s="11">
        <f t="shared" si="147"/>
        <v>308</v>
      </c>
      <c r="BO313" s="11">
        <v>10</v>
      </c>
      <c r="BP313" s="11">
        <v>10</v>
      </c>
      <c r="BQ313" s="11">
        <f t="shared" si="148"/>
        <v>308</v>
      </c>
      <c r="BR313" s="11">
        <v>10</v>
      </c>
      <c r="BS313" s="11">
        <v>10</v>
      </c>
    </row>
    <row r="314" spans="5:71" x14ac:dyDescent="0.2">
      <c r="E314" s="41"/>
      <c r="Q314" s="43"/>
      <c r="AM314" s="45"/>
      <c r="AY314" s="11">
        <f t="shared" si="143"/>
        <v>309</v>
      </c>
      <c r="AZ314" s="11">
        <v>10</v>
      </c>
      <c r="BA314" s="11">
        <v>10</v>
      </c>
      <c r="BB314" s="11">
        <f t="shared" si="144"/>
        <v>309</v>
      </c>
      <c r="BC314" s="11">
        <v>7</v>
      </c>
      <c r="BD314" s="11">
        <v>10</v>
      </c>
      <c r="BE314" s="11">
        <f t="shared" si="149"/>
        <v>309</v>
      </c>
      <c r="BF314" s="11">
        <v>8</v>
      </c>
      <c r="BG314" s="11">
        <v>10</v>
      </c>
      <c r="BH314" s="12">
        <f t="shared" si="145"/>
        <v>30.900000000000169</v>
      </c>
      <c r="BI314" s="13">
        <v>0</v>
      </c>
      <c r="BJ314" s="13">
        <v>0</v>
      </c>
      <c r="BK314" s="11">
        <f t="shared" si="146"/>
        <v>309</v>
      </c>
      <c r="BL314" s="11">
        <v>0</v>
      </c>
      <c r="BM314" s="11">
        <v>0</v>
      </c>
      <c r="BN314" s="11">
        <f t="shared" si="147"/>
        <v>309</v>
      </c>
      <c r="BO314" s="11">
        <v>10</v>
      </c>
      <c r="BP314" s="11">
        <v>10</v>
      </c>
      <c r="BQ314" s="11">
        <f t="shared" si="148"/>
        <v>309</v>
      </c>
      <c r="BR314" s="11">
        <v>10</v>
      </c>
      <c r="BS314" s="11">
        <v>10</v>
      </c>
    </row>
    <row r="315" spans="5:71" x14ac:dyDescent="0.2">
      <c r="E315" s="41"/>
      <c r="Q315" s="43"/>
      <c r="AM315" s="45"/>
      <c r="AY315" s="11">
        <f t="shared" si="143"/>
        <v>310</v>
      </c>
      <c r="AZ315" s="11">
        <v>10</v>
      </c>
      <c r="BA315" s="11">
        <v>10</v>
      </c>
      <c r="BB315" s="11">
        <f t="shared" si="144"/>
        <v>310</v>
      </c>
      <c r="BC315" s="11">
        <v>8</v>
      </c>
      <c r="BD315" s="11">
        <v>10</v>
      </c>
      <c r="BE315" s="11">
        <f t="shared" si="149"/>
        <v>310</v>
      </c>
      <c r="BF315" s="11">
        <v>8</v>
      </c>
      <c r="BG315" s="11">
        <v>10</v>
      </c>
      <c r="BH315" s="12">
        <f t="shared" si="145"/>
        <v>31.000000000000171</v>
      </c>
      <c r="BI315" s="13">
        <v>0</v>
      </c>
      <c r="BJ315" s="13">
        <v>0</v>
      </c>
      <c r="BK315" s="11">
        <f t="shared" si="146"/>
        <v>310</v>
      </c>
      <c r="BL315" s="11">
        <v>0</v>
      </c>
      <c r="BM315" s="11">
        <v>0</v>
      </c>
      <c r="BN315" s="11">
        <f t="shared" si="147"/>
        <v>310</v>
      </c>
      <c r="BO315" s="11">
        <v>10</v>
      </c>
      <c r="BP315" s="11">
        <v>10</v>
      </c>
      <c r="BQ315" s="11">
        <f t="shared" si="148"/>
        <v>310</v>
      </c>
      <c r="BR315" s="11">
        <v>10</v>
      </c>
      <c r="BS315" s="11">
        <v>10</v>
      </c>
    </row>
    <row r="316" spans="5:71" x14ac:dyDescent="0.2">
      <c r="E316" s="41"/>
      <c r="Q316" s="43"/>
      <c r="AM316" s="45"/>
      <c r="AY316" s="11">
        <f t="shared" si="143"/>
        <v>311</v>
      </c>
      <c r="AZ316" s="11">
        <v>10</v>
      </c>
      <c r="BA316" s="11">
        <v>10</v>
      </c>
      <c r="BB316" s="11">
        <f t="shared" si="144"/>
        <v>311</v>
      </c>
      <c r="BC316" s="11">
        <v>8</v>
      </c>
      <c r="BD316" s="11">
        <v>10</v>
      </c>
      <c r="BE316" s="11">
        <f t="shared" si="149"/>
        <v>311</v>
      </c>
      <c r="BF316" s="11">
        <v>8</v>
      </c>
      <c r="BG316" s="11">
        <v>10</v>
      </c>
      <c r="BH316" s="12">
        <f t="shared" si="145"/>
        <v>31.100000000000172</v>
      </c>
      <c r="BI316" s="13">
        <v>0</v>
      </c>
      <c r="BJ316" s="13">
        <v>0</v>
      </c>
      <c r="BK316" s="11">
        <f t="shared" si="146"/>
        <v>311</v>
      </c>
      <c r="BL316" s="11">
        <v>0</v>
      </c>
      <c r="BM316" s="11">
        <v>0</v>
      </c>
      <c r="BN316" s="11">
        <f t="shared" si="147"/>
        <v>311</v>
      </c>
      <c r="BO316" s="11">
        <v>10</v>
      </c>
      <c r="BP316" s="11">
        <v>10</v>
      </c>
      <c r="BQ316" s="11">
        <f t="shared" si="148"/>
        <v>311</v>
      </c>
      <c r="BR316" s="11">
        <v>10</v>
      </c>
      <c r="BS316" s="11">
        <v>10</v>
      </c>
    </row>
    <row r="317" spans="5:71" x14ac:dyDescent="0.2">
      <c r="E317" s="41"/>
      <c r="Q317" s="43"/>
      <c r="AM317" s="45"/>
      <c r="AY317" s="11">
        <f t="shared" si="143"/>
        <v>312</v>
      </c>
      <c r="AZ317" s="11">
        <v>10</v>
      </c>
      <c r="BA317" s="11">
        <v>10</v>
      </c>
      <c r="BB317" s="11">
        <f t="shared" si="144"/>
        <v>312</v>
      </c>
      <c r="BC317" s="11">
        <v>8</v>
      </c>
      <c r="BD317" s="11">
        <v>10</v>
      </c>
      <c r="BE317" s="11">
        <f t="shared" si="149"/>
        <v>312</v>
      </c>
      <c r="BF317" s="11">
        <v>9</v>
      </c>
      <c r="BG317" s="11">
        <v>10</v>
      </c>
      <c r="BH317" s="12">
        <f t="shared" si="145"/>
        <v>31.200000000000173</v>
      </c>
      <c r="BI317" s="13">
        <v>0</v>
      </c>
      <c r="BJ317" s="13">
        <v>0</v>
      </c>
      <c r="BK317" s="11">
        <f t="shared" si="146"/>
        <v>312</v>
      </c>
      <c r="BL317" s="11">
        <v>0</v>
      </c>
      <c r="BM317" s="11">
        <v>0</v>
      </c>
      <c r="BN317" s="11">
        <f t="shared" si="147"/>
        <v>312</v>
      </c>
      <c r="BO317" s="11">
        <v>10</v>
      </c>
      <c r="BP317" s="11">
        <v>10</v>
      </c>
      <c r="BQ317" s="11">
        <f t="shared" si="148"/>
        <v>312</v>
      </c>
      <c r="BR317" s="11">
        <v>10</v>
      </c>
      <c r="BS317" s="11">
        <v>10</v>
      </c>
    </row>
    <row r="318" spans="5:71" x14ac:dyDescent="0.2">
      <c r="E318" s="41"/>
      <c r="Q318" s="43"/>
      <c r="AM318" s="45"/>
      <c r="AY318" s="11">
        <f t="shared" si="143"/>
        <v>313</v>
      </c>
      <c r="AZ318" s="11">
        <v>10</v>
      </c>
      <c r="BA318" s="11">
        <v>10</v>
      </c>
      <c r="BB318" s="11">
        <f t="shared" si="144"/>
        <v>313</v>
      </c>
      <c r="BC318" s="11">
        <v>8</v>
      </c>
      <c r="BD318" s="11">
        <v>10</v>
      </c>
      <c r="BE318" s="11">
        <f t="shared" si="149"/>
        <v>313</v>
      </c>
      <c r="BF318" s="11">
        <v>9</v>
      </c>
      <c r="BG318" s="11">
        <v>10</v>
      </c>
      <c r="BH318" s="12">
        <f t="shared" si="145"/>
        <v>31.300000000000175</v>
      </c>
      <c r="BI318" s="13">
        <v>0</v>
      </c>
      <c r="BJ318" s="13">
        <v>0</v>
      </c>
      <c r="BK318" s="11">
        <f t="shared" si="146"/>
        <v>313</v>
      </c>
      <c r="BL318" s="11">
        <v>0</v>
      </c>
      <c r="BM318" s="11">
        <v>0</v>
      </c>
      <c r="BN318" s="11">
        <f t="shared" si="147"/>
        <v>313</v>
      </c>
      <c r="BO318" s="11">
        <v>10</v>
      </c>
      <c r="BP318" s="11">
        <v>10</v>
      </c>
      <c r="BQ318" s="11">
        <f t="shared" si="148"/>
        <v>313</v>
      </c>
      <c r="BR318" s="11">
        <v>10</v>
      </c>
      <c r="BS318" s="11">
        <v>10</v>
      </c>
    </row>
    <row r="319" spans="5:71" x14ac:dyDescent="0.2">
      <c r="E319" s="41"/>
      <c r="Q319" s="43"/>
      <c r="AM319" s="45"/>
      <c r="AY319" s="11">
        <f t="shared" si="143"/>
        <v>314</v>
      </c>
      <c r="AZ319" s="11">
        <v>10</v>
      </c>
      <c r="BA319" s="11">
        <v>10</v>
      </c>
      <c r="BB319" s="11">
        <f t="shared" si="144"/>
        <v>314</v>
      </c>
      <c r="BC319" s="11">
        <v>8</v>
      </c>
      <c r="BD319" s="11">
        <v>10</v>
      </c>
      <c r="BE319" s="11">
        <f t="shared" si="149"/>
        <v>314</v>
      </c>
      <c r="BF319" s="11">
        <v>9</v>
      </c>
      <c r="BG319" s="11">
        <v>10</v>
      </c>
      <c r="BH319" s="12">
        <f t="shared" si="145"/>
        <v>31.400000000000176</v>
      </c>
      <c r="BI319" s="13">
        <v>0</v>
      </c>
      <c r="BJ319" s="13">
        <v>0</v>
      </c>
      <c r="BK319" s="11">
        <f t="shared" si="146"/>
        <v>314</v>
      </c>
      <c r="BL319" s="11">
        <v>0</v>
      </c>
      <c r="BM319" s="11">
        <v>0</v>
      </c>
      <c r="BN319" s="11">
        <f t="shared" si="147"/>
        <v>314</v>
      </c>
      <c r="BO319" s="11">
        <v>10</v>
      </c>
      <c r="BP319" s="11">
        <v>10</v>
      </c>
      <c r="BQ319" s="11">
        <f t="shared" si="148"/>
        <v>314</v>
      </c>
      <c r="BR319" s="11">
        <v>10</v>
      </c>
      <c r="BS319" s="11">
        <v>10</v>
      </c>
    </row>
    <row r="320" spans="5:71" x14ac:dyDescent="0.2">
      <c r="E320" s="41"/>
      <c r="Q320" s="43"/>
      <c r="AM320" s="45"/>
      <c r="AY320" s="11">
        <f t="shared" si="143"/>
        <v>315</v>
      </c>
      <c r="AZ320" s="11">
        <v>10</v>
      </c>
      <c r="BA320" s="11">
        <v>10</v>
      </c>
      <c r="BB320" s="11">
        <f t="shared" si="144"/>
        <v>315</v>
      </c>
      <c r="BC320" s="11">
        <v>9</v>
      </c>
      <c r="BD320" s="11">
        <v>10</v>
      </c>
      <c r="BE320" s="11">
        <f t="shared" si="149"/>
        <v>315</v>
      </c>
      <c r="BF320" s="11">
        <v>9</v>
      </c>
      <c r="BG320" s="11">
        <v>10</v>
      </c>
      <c r="BH320" s="12">
        <f t="shared" si="145"/>
        <v>31.500000000000178</v>
      </c>
      <c r="BI320" s="13">
        <v>0</v>
      </c>
      <c r="BJ320" s="13">
        <v>0</v>
      </c>
      <c r="BK320" s="11">
        <f t="shared" si="146"/>
        <v>315</v>
      </c>
      <c r="BL320" s="11">
        <v>0</v>
      </c>
      <c r="BM320" s="11">
        <v>0</v>
      </c>
      <c r="BN320" s="11">
        <f t="shared" si="147"/>
        <v>315</v>
      </c>
      <c r="BO320" s="11">
        <v>10</v>
      </c>
      <c r="BP320" s="11">
        <v>10</v>
      </c>
      <c r="BQ320" s="11">
        <f t="shared" si="148"/>
        <v>315</v>
      </c>
      <c r="BR320" s="11">
        <v>10</v>
      </c>
      <c r="BS320" s="11">
        <v>10</v>
      </c>
    </row>
    <row r="321" spans="5:71" x14ac:dyDescent="0.2">
      <c r="E321" s="41"/>
      <c r="Q321" s="43"/>
      <c r="AM321" s="45"/>
      <c r="AY321" s="11">
        <f t="shared" si="143"/>
        <v>316</v>
      </c>
      <c r="AZ321" s="11">
        <v>10</v>
      </c>
      <c r="BA321" s="11">
        <v>10</v>
      </c>
      <c r="BB321" s="11">
        <f t="shared" si="144"/>
        <v>316</v>
      </c>
      <c r="BC321" s="11">
        <v>9</v>
      </c>
      <c r="BD321" s="11">
        <v>10</v>
      </c>
      <c r="BE321" s="11">
        <f t="shared" si="149"/>
        <v>316</v>
      </c>
      <c r="BF321" s="11">
        <v>9</v>
      </c>
      <c r="BG321" s="11">
        <v>10</v>
      </c>
      <c r="BH321" s="12">
        <f t="shared" si="145"/>
        <v>31.600000000000179</v>
      </c>
      <c r="BI321" s="13">
        <v>0</v>
      </c>
      <c r="BJ321" s="13">
        <v>0</v>
      </c>
      <c r="BK321" s="11">
        <f t="shared" si="146"/>
        <v>316</v>
      </c>
      <c r="BL321" s="11">
        <v>0</v>
      </c>
      <c r="BM321" s="11">
        <v>0</v>
      </c>
      <c r="BN321" s="11">
        <f t="shared" si="147"/>
        <v>316</v>
      </c>
      <c r="BO321" s="11">
        <v>10</v>
      </c>
      <c r="BP321" s="11">
        <v>10</v>
      </c>
      <c r="BQ321" s="11">
        <f t="shared" si="148"/>
        <v>316</v>
      </c>
      <c r="BR321" s="11">
        <v>10</v>
      </c>
      <c r="BS321" s="11">
        <v>10</v>
      </c>
    </row>
    <row r="322" spans="5:71" x14ac:dyDescent="0.2">
      <c r="E322" s="41"/>
      <c r="Q322" s="43"/>
      <c r="AM322" s="45"/>
      <c r="AY322" s="11">
        <f t="shared" si="143"/>
        <v>317</v>
      </c>
      <c r="AZ322" s="11">
        <v>10</v>
      </c>
      <c r="BA322" s="11">
        <v>10</v>
      </c>
      <c r="BB322" s="11">
        <f t="shared" si="144"/>
        <v>317</v>
      </c>
      <c r="BC322" s="11">
        <v>9</v>
      </c>
      <c r="BD322" s="11">
        <v>10</v>
      </c>
      <c r="BE322" s="11">
        <f t="shared" si="149"/>
        <v>317</v>
      </c>
      <c r="BF322" s="11">
        <v>9</v>
      </c>
      <c r="BG322" s="11">
        <v>10</v>
      </c>
      <c r="BH322" s="12">
        <f t="shared" si="145"/>
        <v>31.70000000000018</v>
      </c>
      <c r="BI322" s="13">
        <v>0</v>
      </c>
      <c r="BJ322" s="13">
        <v>0</v>
      </c>
      <c r="BK322" s="11">
        <f t="shared" si="146"/>
        <v>317</v>
      </c>
      <c r="BL322" s="11">
        <v>0</v>
      </c>
      <c r="BM322" s="11">
        <v>0</v>
      </c>
      <c r="BN322" s="11">
        <f t="shared" si="147"/>
        <v>317</v>
      </c>
      <c r="BO322" s="11">
        <v>10</v>
      </c>
      <c r="BP322" s="11">
        <v>10</v>
      </c>
      <c r="BQ322" s="11">
        <f t="shared" si="148"/>
        <v>317</v>
      </c>
      <c r="BR322" s="11">
        <v>10</v>
      </c>
      <c r="BS322" s="11">
        <v>10</v>
      </c>
    </row>
    <row r="323" spans="5:71" x14ac:dyDescent="0.2">
      <c r="E323" s="41"/>
      <c r="Q323" s="43"/>
      <c r="AM323" s="45"/>
      <c r="AY323" s="11">
        <f t="shared" si="143"/>
        <v>318</v>
      </c>
      <c r="AZ323" s="11">
        <v>10</v>
      </c>
      <c r="BA323" s="11">
        <v>10</v>
      </c>
      <c r="BB323" s="11">
        <f t="shared" si="144"/>
        <v>318</v>
      </c>
      <c r="BC323" s="11">
        <v>9</v>
      </c>
      <c r="BD323" s="11">
        <v>10</v>
      </c>
      <c r="BE323" s="11">
        <f t="shared" si="149"/>
        <v>318</v>
      </c>
      <c r="BF323" s="11">
        <v>9</v>
      </c>
      <c r="BG323" s="11">
        <v>10</v>
      </c>
      <c r="BH323" s="12">
        <f t="shared" si="145"/>
        <v>31.800000000000182</v>
      </c>
      <c r="BI323" s="13">
        <v>0</v>
      </c>
      <c r="BJ323" s="13">
        <v>0</v>
      </c>
      <c r="BK323" s="11">
        <f t="shared" si="146"/>
        <v>318</v>
      </c>
      <c r="BL323" s="11">
        <v>0</v>
      </c>
      <c r="BM323" s="11">
        <v>0</v>
      </c>
      <c r="BN323" s="11">
        <f t="shared" si="147"/>
        <v>318</v>
      </c>
      <c r="BO323" s="11">
        <v>10</v>
      </c>
      <c r="BP323" s="11">
        <v>10</v>
      </c>
      <c r="BQ323" s="11">
        <f t="shared" si="148"/>
        <v>318</v>
      </c>
      <c r="BR323" s="11">
        <v>10</v>
      </c>
      <c r="BS323" s="11">
        <v>10</v>
      </c>
    </row>
    <row r="324" spans="5:71" x14ac:dyDescent="0.2">
      <c r="E324" s="41"/>
      <c r="Q324" s="43"/>
      <c r="AM324" s="45"/>
      <c r="AY324" s="11">
        <f t="shared" si="143"/>
        <v>319</v>
      </c>
      <c r="AZ324" s="11">
        <v>10</v>
      </c>
      <c r="BA324" s="11">
        <v>10</v>
      </c>
      <c r="BB324" s="11">
        <f t="shared" si="144"/>
        <v>319</v>
      </c>
      <c r="BC324" s="11">
        <v>9</v>
      </c>
      <c r="BD324" s="11">
        <v>10</v>
      </c>
      <c r="BE324" s="11">
        <f t="shared" si="149"/>
        <v>319</v>
      </c>
      <c r="BF324" s="11">
        <v>9</v>
      </c>
      <c r="BG324" s="11">
        <v>10</v>
      </c>
      <c r="BH324" s="12">
        <f t="shared" si="145"/>
        <v>31.900000000000183</v>
      </c>
      <c r="BI324" s="13">
        <v>0</v>
      </c>
      <c r="BJ324" s="13">
        <v>0</v>
      </c>
      <c r="BK324" s="11">
        <f t="shared" si="146"/>
        <v>319</v>
      </c>
      <c r="BL324" s="11">
        <v>0</v>
      </c>
      <c r="BM324" s="11">
        <v>0</v>
      </c>
      <c r="BN324" s="11">
        <f t="shared" si="147"/>
        <v>319</v>
      </c>
      <c r="BO324" s="11">
        <v>10</v>
      </c>
      <c r="BP324" s="11">
        <v>10</v>
      </c>
      <c r="BQ324" s="11">
        <f t="shared" si="148"/>
        <v>319</v>
      </c>
      <c r="BR324" s="11">
        <v>10</v>
      </c>
      <c r="BS324" s="11">
        <v>10</v>
      </c>
    </row>
    <row r="325" spans="5:71" x14ac:dyDescent="0.2">
      <c r="E325" s="41"/>
      <c r="Q325" s="43"/>
      <c r="AM325" s="45"/>
      <c r="AY325" s="11">
        <f t="shared" si="143"/>
        <v>320</v>
      </c>
      <c r="AZ325" s="11">
        <v>10</v>
      </c>
      <c r="BA325" s="11">
        <v>10</v>
      </c>
      <c r="BB325" s="11">
        <f t="shared" si="144"/>
        <v>320</v>
      </c>
      <c r="BC325" s="11">
        <v>9</v>
      </c>
      <c r="BD325" s="11">
        <v>10</v>
      </c>
      <c r="BE325" s="11">
        <f t="shared" si="149"/>
        <v>320</v>
      </c>
      <c r="BF325" s="11">
        <v>9</v>
      </c>
      <c r="BG325" s="11">
        <v>10</v>
      </c>
      <c r="BH325" s="12">
        <f t="shared" si="145"/>
        <v>32.000000000000185</v>
      </c>
      <c r="BI325" s="13">
        <v>0</v>
      </c>
      <c r="BJ325" s="13">
        <v>0</v>
      </c>
      <c r="BK325" s="11">
        <f t="shared" si="146"/>
        <v>320</v>
      </c>
      <c r="BL325" s="11">
        <v>0</v>
      </c>
      <c r="BM325" s="11">
        <v>0</v>
      </c>
      <c r="BN325" s="11">
        <f t="shared" si="147"/>
        <v>320</v>
      </c>
      <c r="BO325" s="11">
        <v>10</v>
      </c>
      <c r="BP325" s="11">
        <v>10</v>
      </c>
      <c r="BQ325" s="11">
        <f t="shared" si="148"/>
        <v>320</v>
      </c>
      <c r="BR325" s="11">
        <v>10</v>
      </c>
      <c r="BS325" s="11">
        <v>10</v>
      </c>
    </row>
    <row r="326" spans="5:71" x14ac:dyDescent="0.2">
      <c r="E326" s="41"/>
      <c r="Q326" s="43"/>
      <c r="AM326" s="45"/>
      <c r="AY326" s="11">
        <f t="shared" si="143"/>
        <v>321</v>
      </c>
      <c r="AZ326" s="11">
        <v>10</v>
      </c>
      <c r="BA326" s="11">
        <v>10</v>
      </c>
      <c r="BB326" s="11">
        <f t="shared" si="144"/>
        <v>321</v>
      </c>
      <c r="BC326" s="11">
        <v>9</v>
      </c>
      <c r="BD326" s="11">
        <v>10</v>
      </c>
      <c r="BE326" s="11">
        <f t="shared" si="149"/>
        <v>321</v>
      </c>
      <c r="BF326" s="11">
        <v>9</v>
      </c>
      <c r="BG326" s="11">
        <v>10</v>
      </c>
      <c r="BH326" s="12">
        <f t="shared" si="145"/>
        <v>32.100000000000186</v>
      </c>
      <c r="BI326" s="13">
        <v>0</v>
      </c>
      <c r="BJ326" s="13">
        <v>0</v>
      </c>
      <c r="BK326" s="11">
        <f t="shared" si="146"/>
        <v>321</v>
      </c>
      <c r="BL326" s="11">
        <v>0</v>
      </c>
      <c r="BM326" s="11">
        <v>0</v>
      </c>
      <c r="BN326" s="11">
        <f t="shared" si="147"/>
        <v>321</v>
      </c>
      <c r="BO326" s="11">
        <v>10</v>
      </c>
      <c r="BP326" s="11">
        <v>10</v>
      </c>
      <c r="BQ326" s="11">
        <f t="shared" si="148"/>
        <v>321</v>
      </c>
      <c r="BR326" s="11">
        <v>10</v>
      </c>
      <c r="BS326" s="11">
        <v>10</v>
      </c>
    </row>
    <row r="327" spans="5:71" x14ac:dyDescent="0.2">
      <c r="E327" s="41"/>
      <c r="Q327" s="43"/>
      <c r="AM327" s="45"/>
      <c r="AY327" s="11">
        <f t="shared" ref="AY327:AY390" si="150">AY326+1</f>
        <v>322</v>
      </c>
      <c r="AZ327" s="11">
        <v>10</v>
      </c>
      <c r="BA327" s="11">
        <v>10</v>
      </c>
      <c r="BB327" s="11">
        <f t="shared" ref="BB327:BB390" si="151">BB326+1</f>
        <v>322</v>
      </c>
      <c r="BC327" s="11">
        <v>9</v>
      </c>
      <c r="BD327" s="11">
        <v>10</v>
      </c>
      <c r="BE327" s="11">
        <f t="shared" si="149"/>
        <v>322</v>
      </c>
      <c r="BF327" s="11">
        <v>9</v>
      </c>
      <c r="BG327" s="11">
        <v>10</v>
      </c>
      <c r="BH327" s="12">
        <f t="shared" ref="BH327:BH390" si="152">BH326+0.1</f>
        <v>32.200000000000188</v>
      </c>
      <c r="BI327" s="13">
        <v>0</v>
      </c>
      <c r="BJ327" s="13">
        <v>0</v>
      </c>
      <c r="BK327" s="11">
        <f t="shared" ref="BK327:BK390" si="153">BK326+1</f>
        <v>322</v>
      </c>
      <c r="BL327" s="11">
        <v>0</v>
      </c>
      <c r="BM327" s="11">
        <v>0</v>
      </c>
      <c r="BN327" s="11">
        <f t="shared" ref="BN327:BN390" si="154">BN326+1</f>
        <v>322</v>
      </c>
      <c r="BO327" s="11">
        <v>10</v>
      </c>
      <c r="BP327" s="11">
        <v>10</v>
      </c>
      <c r="BQ327" s="11">
        <f t="shared" ref="BQ327:BQ390" si="155">BQ326+1</f>
        <v>322</v>
      </c>
      <c r="BR327" s="11">
        <v>10</v>
      </c>
      <c r="BS327" s="11">
        <v>10</v>
      </c>
    </row>
    <row r="328" spans="5:71" x14ac:dyDescent="0.2">
      <c r="E328" s="41"/>
      <c r="Q328" s="43"/>
      <c r="AM328" s="45"/>
      <c r="AY328" s="11">
        <f t="shared" si="150"/>
        <v>323</v>
      </c>
      <c r="AZ328" s="11">
        <v>10</v>
      </c>
      <c r="BA328" s="11">
        <v>10</v>
      </c>
      <c r="BB328" s="11">
        <f t="shared" si="151"/>
        <v>323</v>
      </c>
      <c r="BC328" s="11">
        <v>9</v>
      </c>
      <c r="BD328" s="11">
        <v>10</v>
      </c>
      <c r="BE328" s="11">
        <f t="shared" ref="BE328:BE391" si="156">BE327+1</f>
        <v>323</v>
      </c>
      <c r="BF328" s="11">
        <v>9</v>
      </c>
      <c r="BG328" s="11">
        <v>10</v>
      </c>
      <c r="BH328" s="12">
        <f t="shared" si="152"/>
        <v>32.300000000000189</v>
      </c>
      <c r="BI328" s="13">
        <v>0</v>
      </c>
      <c r="BJ328" s="13">
        <v>0</v>
      </c>
      <c r="BK328" s="11">
        <f t="shared" si="153"/>
        <v>323</v>
      </c>
      <c r="BL328" s="11">
        <v>0</v>
      </c>
      <c r="BM328" s="11">
        <v>0</v>
      </c>
      <c r="BN328" s="11">
        <f t="shared" si="154"/>
        <v>323</v>
      </c>
      <c r="BO328" s="11">
        <v>10</v>
      </c>
      <c r="BP328" s="11">
        <v>10</v>
      </c>
      <c r="BQ328" s="11">
        <f t="shared" si="155"/>
        <v>323</v>
      </c>
      <c r="BR328" s="11">
        <v>10</v>
      </c>
      <c r="BS328" s="11">
        <v>10</v>
      </c>
    </row>
    <row r="329" spans="5:71" x14ac:dyDescent="0.2">
      <c r="E329" s="41"/>
      <c r="Q329" s="43"/>
      <c r="AM329" s="45"/>
      <c r="AY329" s="11">
        <f t="shared" si="150"/>
        <v>324</v>
      </c>
      <c r="AZ329" s="11">
        <v>10</v>
      </c>
      <c r="BA329" s="11">
        <v>10</v>
      </c>
      <c r="BB329" s="11">
        <f t="shared" si="151"/>
        <v>324</v>
      </c>
      <c r="BC329" s="11">
        <v>9</v>
      </c>
      <c r="BD329" s="11">
        <v>10</v>
      </c>
      <c r="BE329" s="11">
        <f t="shared" si="156"/>
        <v>324</v>
      </c>
      <c r="BF329" s="11">
        <v>9</v>
      </c>
      <c r="BG329" s="11">
        <v>10</v>
      </c>
      <c r="BH329" s="12">
        <f t="shared" si="152"/>
        <v>32.40000000000019</v>
      </c>
      <c r="BI329" s="13">
        <v>0</v>
      </c>
      <c r="BJ329" s="13">
        <v>0</v>
      </c>
      <c r="BK329" s="11">
        <f t="shared" si="153"/>
        <v>324</v>
      </c>
      <c r="BL329" s="11">
        <v>0</v>
      </c>
      <c r="BM329" s="11">
        <v>0</v>
      </c>
      <c r="BN329" s="11">
        <f t="shared" si="154"/>
        <v>324</v>
      </c>
      <c r="BO329" s="11">
        <v>10</v>
      </c>
      <c r="BP329" s="11">
        <v>10</v>
      </c>
      <c r="BQ329" s="11">
        <f t="shared" si="155"/>
        <v>324</v>
      </c>
      <c r="BR329" s="11">
        <v>10</v>
      </c>
      <c r="BS329" s="11">
        <v>10</v>
      </c>
    </row>
    <row r="330" spans="5:71" x14ac:dyDescent="0.2">
      <c r="E330" s="41"/>
      <c r="Q330" s="43"/>
      <c r="AM330" s="45"/>
      <c r="AY330" s="11">
        <f t="shared" si="150"/>
        <v>325</v>
      </c>
      <c r="AZ330" s="11">
        <v>10</v>
      </c>
      <c r="BA330" s="11">
        <v>10</v>
      </c>
      <c r="BB330" s="11">
        <f t="shared" si="151"/>
        <v>325</v>
      </c>
      <c r="BC330" s="11">
        <v>9</v>
      </c>
      <c r="BD330" s="11">
        <v>10</v>
      </c>
      <c r="BE330" s="11">
        <f t="shared" si="156"/>
        <v>325</v>
      </c>
      <c r="BF330" s="11">
        <v>10</v>
      </c>
      <c r="BG330" s="11">
        <v>10</v>
      </c>
      <c r="BH330" s="12">
        <f t="shared" si="152"/>
        <v>32.500000000000192</v>
      </c>
      <c r="BI330" s="13">
        <v>0</v>
      </c>
      <c r="BJ330" s="13">
        <v>0</v>
      </c>
      <c r="BK330" s="11">
        <f t="shared" si="153"/>
        <v>325</v>
      </c>
      <c r="BL330" s="11">
        <v>0</v>
      </c>
      <c r="BM330" s="11">
        <v>0</v>
      </c>
      <c r="BN330" s="11">
        <f t="shared" si="154"/>
        <v>325</v>
      </c>
      <c r="BO330" s="11">
        <v>10</v>
      </c>
      <c r="BP330" s="11">
        <v>10</v>
      </c>
      <c r="BQ330" s="11">
        <f t="shared" si="155"/>
        <v>325</v>
      </c>
      <c r="BR330" s="11">
        <v>10</v>
      </c>
      <c r="BS330" s="11">
        <v>10</v>
      </c>
    </row>
    <row r="331" spans="5:71" x14ac:dyDescent="0.2">
      <c r="E331" s="41"/>
      <c r="Q331" s="43"/>
      <c r="AM331" s="45"/>
      <c r="AY331" s="11">
        <f t="shared" si="150"/>
        <v>326</v>
      </c>
      <c r="AZ331" s="11">
        <v>10</v>
      </c>
      <c r="BA331" s="11">
        <v>10</v>
      </c>
      <c r="BB331" s="11">
        <f t="shared" si="151"/>
        <v>326</v>
      </c>
      <c r="BC331" s="11">
        <v>9</v>
      </c>
      <c r="BD331" s="11">
        <v>10</v>
      </c>
      <c r="BE331" s="11">
        <f t="shared" si="156"/>
        <v>326</v>
      </c>
      <c r="BF331" s="11">
        <v>10</v>
      </c>
      <c r="BG331" s="11">
        <v>10</v>
      </c>
      <c r="BH331" s="12">
        <f t="shared" si="152"/>
        <v>32.600000000000193</v>
      </c>
      <c r="BI331" s="13">
        <v>0</v>
      </c>
      <c r="BJ331" s="13">
        <v>0</v>
      </c>
      <c r="BK331" s="11">
        <f t="shared" si="153"/>
        <v>326</v>
      </c>
      <c r="BL331" s="11">
        <v>0</v>
      </c>
      <c r="BM331" s="11">
        <v>0</v>
      </c>
      <c r="BN331" s="11">
        <f t="shared" si="154"/>
        <v>326</v>
      </c>
      <c r="BO331" s="11">
        <v>10</v>
      </c>
      <c r="BP331" s="11">
        <v>10</v>
      </c>
      <c r="BQ331" s="11">
        <f t="shared" si="155"/>
        <v>326</v>
      </c>
      <c r="BR331" s="11">
        <v>10</v>
      </c>
      <c r="BS331" s="11">
        <v>10</v>
      </c>
    </row>
    <row r="332" spans="5:71" x14ac:dyDescent="0.2">
      <c r="E332" s="41"/>
      <c r="Q332" s="43"/>
      <c r="AM332" s="45"/>
      <c r="AY332" s="11">
        <f t="shared" si="150"/>
        <v>327</v>
      </c>
      <c r="AZ332" s="11">
        <v>10</v>
      </c>
      <c r="BA332" s="11">
        <v>10</v>
      </c>
      <c r="BB332" s="11">
        <f t="shared" si="151"/>
        <v>327</v>
      </c>
      <c r="BC332" s="11">
        <v>9</v>
      </c>
      <c r="BD332" s="11">
        <v>10</v>
      </c>
      <c r="BE332" s="11">
        <f t="shared" si="156"/>
        <v>327</v>
      </c>
      <c r="BF332" s="11">
        <v>10</v>
      </c>
      <c r="BG332" s="11">
        <v>10</v>
      </c>
      <c r="BH332" s="12">
        <f t="shared" si="152"/>
        <v>32.700000000000195</v>
      </c>
      <c r="BI332" s="13">
        <v>0</v>
      </c>
      <c r="BJ332" s="13">
        <v>0</v>
      </c>
      <c r="BK332" s="11">
        <f t="shared" si="153"/>
        <v>327</v>
      </c>
      <c r="BL332" s="11">
        <v>0</v>
      </c>
      <c r="BM332" s="11">
        <v>0</v>
      </c>
      <c r="BN332" s="11">
        <f t="shared" si="154"/>
        <v>327</v>
      </c>
      <c r="BO332" s="11">
        <v>10</v>
      </c>
      <c r="BP332" s="11">
        <v>10</v>
      </c>
      <c r="BQ332" s="11">
        <f t="shared" si="155"/>
        <v>327</v>
      </c>
      <c r="BR332" s="11">
        <v>10</v>
      </c>
      <c r="BS332" s="11">
        <v>10</v>
      </c>
    </row>
    <row r="333" spans="5:71" x14ac:dyDescent="0.2">
      <c r="E333" s="41"/>
      <c r="Q333" s="43"/>
      <c r="AM333" s="45"/>
      <c r="AY333" s="11">
        <f t="shared" si="150"/>
        <v>328</v>
      </c>
      <c r="AZ333" s="11">
        <v>10</v>
      </c>
      <c r="BA333" s="11">
        <v>10</v>
      </c>
      <c r="BB333" s="11">
        <f t="shared" si="151"/>
        <v>328</v>
      </c>
      <c r="BC333" s="11">
        <v>9</v>
      </c>
      <c r="BD333" s="11">
        <v>10</v>
      </c>
      <c r="BE333" s="11">
        <f t="shared" si="156"/>
        <v>328</v>
      </c>
      <c r="BF333" s="11">
        <v>10</v>
      </c>
      <c r="BG333" s="11">
        <v>10</v>
      </c>
      <c r="BH333" s="12">
        <f t="shared" si="152"/>
        <v>32.800000000000196</v>
      </c>
      <c r="BI333" s="13">
        <v>0</v>
      </c>
      <c r="BJ333" s="13">
        <v>0</v>
      </c>
      <c r="BK333" s="11">
        <f t="shared" si="153"/>
        <v>328</v>
      </c>
      <c r="BL333" s="11">
        <v>0</v>
      </c>
      <c r="BM333" s="11">
        <v>0</v>
      </c>
      <c r="BN333" s="11">
        <f t="shared" si="154"/>
        <v>328</v>
      </c>
      <c r="BO333" s="11">
        <v>10</v>
      </c>
      <c r="BP333" s="11">
        <v>10</v>
      </c>
      <c r="BQ333" s="11">
        <f t="shared" si="155"/>
        <v>328</v>
      </c>
      <c r="BR333" s="11">
        <v>10</v>
      </c>
      <c r="BS333" s="11">
        <v>10</v>
      </c>
    </row>
    <row r="334" spans="5:71" x14ac:dyDescent="0.2">
      <c r="E334" s="41"/>
      <c r="Q334" s="43"/>
      <c r="AM334" s="45"/>
      <c r="AY334" s="11">
        <f t="shared" si="150"/>
        <v>329</v>
      </c>
      <c r="AZ334" s="11">
        <v>10</v>
      </c>
      <c r="BA334" s="11">
        <v>10</v>
      </c>
      <c r="BB334" s="11">
        <f t="shared" si="151"/>
        <v>329</v>
      </c>
      <c r="BC334" s="11">
        <v>9</v>
      </c>
      <c r="BD334" s="11">
        <v>10</v>
      </c>
      <c r="BE334" s="11">
        <f t="shared" si="156"/>
        <v>329</v>
      </c>
      <c r="BF334" s="11">
        <v>10</v>
      </c>
      <c r="BG334" s="11">
        <v>10</v>
      </c>
      <c r="BH334" s="12">
        <f t="shared" si="152"/>
        <v>32.900000000000198</v>
      </c>
      <c r="BI334" s="13">
        <v>0</v>
      </c>
      <c r="BJ334" s="13">
        <v>0</v>
      </c>
      <c r="BK334" s="11">
        <f t="shared" si="153"/>
        <v>329</v>
      </c>
      <c r="BL334" s="11">
        <v>0</v>
      </c>
      <c r="BM334" s="11">
        <v>0</v>
      </c>
      <c r="BN334" s="11">
        <f t="shared" si="154"/>
        <v>329</v>
      </c>
      <c r="BO334" s="11">
        <v>10</v>
      </c>
      <c r="BP334" s="11">
        <v>10</v>
      </c>
      <c r="BQ334" s="11">
        <f t="shared" si="155"/>
        <v>329</v>
      </c>
      <c r="BR334" s="11">
        <v>10</v>
      </c>
      <c r="BS334" s="11">
        <v>10</v>
      </c>
    </row>
    <row r="335" spans="5:71" x14ac:dyDescent="0.2">
      <c r="E335" s="41"/>
      <c r="Q335" s="43"/>
      <c r="AM335" s="45"/>
      <c r="AY335" s="11">
        <f t="shared" si="150"/>
        <v>330</v>
      </c>
      <c r="AZ335" s="11">
        <v>10</v>
      </c>
      <c r="BA335" s="11">
        <v>10</v>
      </c>
      <c r="BB335" s="11">
        <f t="shared" si="151"/>
        <v>330</v>
      </c>
      <c r="BC335" s="11">
        <v>9</v>
      </c>
      <c r="BD335" s="11">
        <v>10</v>
      </c>
      <c r="BE335" s="11">
        <f t="shared" si="156"/>
        <v>330</v>
      </c>
      <c r="BF335" s="11">
        <v>10</v>
      </c>
      <c r="BG335" s="11">
        <v>10</v>
      </c>
      <c r="BH335" s="12">
        <f t="shared" si="152"/>
        <v>33.000000000000199</v>
      </c>
      <c r="BI335" s="13">
        <v>0</v>
      </c>
      <c r="BJ335" s="13">
        <v>0</v>
      </c>
      <c r="BK335" s="11">
        <f t="shared" si="153"/>
        <v>330</v>
      </c>
      <c r="BL335" s="11">
        <v>0</v>
      </c>
      <c r="BM335" s="11">
        <v>0</v>
      </c>
      <c r="BN335" s="11">
        <f t="shared" si="154"/>
        <v>330</v>
      </c>
      <c r="BO335" s="11">
        <v>10</v>
      </c>
      <c r="BP335" s="11">
        <v>10</v>
      </c>
      <c r="BQ335" s="11">
        <f t="shared" si="155"/>
        <v>330</v>
      </c>
      <c r="BR335" s="11">
        <v>10</v>
      </c>
      <c r="BS335" s="11">
        <v>10</v>
      </c>
    </row>
    <row r="336" spans="5:71" x14ac:dyDescent="0.2">
      <c r="E336" s="41"/>
      <c r="Q336" s="43"/>
      <c r="AM336" s="45"/>
      <c r="AY336" s="11">
        <f t="shared" si="150"/>
        <v>331</v>
      </c>
      <c r="AZ336" s="11">
        <v>10</v>
      </c>
      <c r="BA336" s="11">
        <v>10</v>
      </c>
      <c r="BB336" s="11">
        <f t="shared" si="151"/>
        <v>331</v>
      </c>
      <c r="BC336" s="11">
        <v>9</v>
      </c>
      <c r="BD336" s="11">
        <v>10</v>
      </c>
      <c r="BE336" s="11">
        <f t="shared" si="156"/>
        <v>331</v>
      </c>
      <c r="BF336" s="11">
        <v>10</v>
      </c>
      <c r="BG336" s="11">
        <v>10</v>
      </c>
      <c r="BH336" s="12">
        <f t="shared" si="152"/>
        <v>33.1000000000002</v>
      </c>
      <c r="BI336" s="13">
        <v>0</v>
      </c>
      <c r="BJ336" s="13">
        <v>0</v>
      </c>
      <c r="BK336" s="11">
        <f t="shared" si="153"/>
        <v>331</v>
      </c>
      <c r="BL336" s="11">
        <v>0</v>
      </c>
      <c r="BM336" s="11">
        <v>0</v>
      </c>
      <c r="BN336" s="11">
        <f t="shared" si="154"/>
        <v>331</v>
      </c>
      <c r="BO336" s="11">
        <v>10</v>
      </c>
      <c r="BP336" s="11">
        <v>10</v>
      </c>
      <c r="BQ336" s="11">
        <f t="shared" si="155"/>
        <v>331</v>
      </c>
      <c r="BR336" s="11">
        <v>10</v>
      </c>
      <c r="BS336" s="11">
        <v>10</v>
      </c>
    </row>
    <row r="337" spans="5:71" x14ac:dyDescent="0.2">
      <c r="E337" s="41"/>
      <c r="Q337" s="43"/>
      <c r="AM337" s="45"/>
      <c r="AY337" s="11">
        <f t="shared" si="150"/>
        <v>332</v>
      </c>
      <c r="AZ337" s="11">
        <v>10</v>
      </c>
      <c r="BA337" s="11">
        <v>10</v>
      </c>
      <c r="BB337" s="11">
        <f t="shared" si="151"/>
        <v>332</v>
      </c>
      <c r="BC337" s="11">
        <v>9</v>
      </c>
      <c r="BD337" s="11">
        <v>10</v>
      </c>
      <c r="BE337" s="11">
        <f t="shared" si="156"/>
        <v>332</v>
      </c>
      <c r="BF337" s="11">
        <v>10</v>
      </c>
      <c r="BG337" s="11">
        <v>10</v>
      </c>
      <c r="BH337" s="12">
        <f t="shared" si="152"/>
        <v>33.200000000000202</v>
      </c>
      <c r="BI337" s="13">
        <v>0</v>
      </c>
      <c r="BJ337" s="13">
        <v>0</v>
      </c>
      <c r="BK337" s="11">
        <f t="shared" si="153"/>
        <v>332</v>
      </c>
      <c r="BL337" s="11">
        <v>0</v>
      </c>
      <c r="BM337" s="11">
        <v>0</v>
      </c>
      <c r="BN337" s="11">
        <f t="shared" si="154"/>
        <v>332</v>
      </c>
      <c r="BO337" s="11">
        <v>10</v>
      </c>
      <c r="BP337" s="11">
        <v>10</v>
      </c>
      <c r="BQ337" s="11">
        <f t="shared" si="155"/>
        <v>332</v>
      </c>
      <c r="BR337" s="11">
        <v>10</v>
      </c>
      <c r="BS337" s="11">
        <v>10</v>
      </c>
    </row>
    <row r="338" spans="5:71" x14ac:dyDescent="0.2">
      <c r="E338" s="41"/>
      <c r="Q338" s="43"/>
      <c r="AM338" s="45"/>
      <c r="AY338" s="11">
        <f t="shared" si="150"/>
        <v>333</v>
      </c>
      <c r="AZ338" s="11">
        <v>10</v>
      </c>
      <c r="BA338" s="11">
        <v>10</v>
      </c>
      <c r="BB338" s="11">
        <f t="shared" si="151"/>
        <v>333</v>
      </c>
      <c r="BC338" s="11">
        <v>9</v>
      </c>
      <c r="BD338" s="11">
        <v>10</v>
      </c>
      <c r="BE338" s="11">
        <f t="shared" si="156"/>
        <v>333</v>
      </c>
      <c r="BF338" s="11">
        <v>10</v>
      </c>
      <c r="BG338" s="11">
        <v>10</v>
      </c>
      <c r="BH338" s="12">
        <f t="shared" si="152"/>
        <v>33.300000000000203</v>
      </c>
      <c r="BI338" s="13">
        <v>0</v>
      </c>
      <c r="BJ338" s="13">
        <v>0</v>
      </c>
      <c r="BK338" s="11">
        <f t="shared" si="153"/>
        <v>333</v>
      </c>
      <c r="BL338" s="11">
        <v>0</v>
      </c>
      <c r="BM338" s="11">
        <v>0</v>
      </c>
      <c r="BN338" s="11">
        <f t="shared" si="154"/>
        <v>333</v>
      </c>
      <c r="BO338" s="11">
        <v>10</v>
      </c>
      <c r="BP338" s="11">
        <v>10</v>
      </c>
      <c r="BQ338" s="11">
        <f t="shared" si="155"/>
        <v>333</v>
      </c>
      <c r="BR338" s="11">
        <v>10</v>
      </c>
      <c r="BS338" s="11">
        <v>10</v>
      </c>
    </row>
    <row r="339" spans="5:71" x14ac:dyDescent="0.2">
      <c r="E339" s="41"/>
      <c r="Q339" s="43"/>
      <c r="AM339" s="45"/>
      <c r="AY339" s="11">
        <f t="shared" si="150"/>
        <v>334</v>
      </c>
      <c r="AZ339" s="11">
        <v>10</v>
      </c>
      <c r="BA339" s="11">
        <v>10</v>
      </c>
      <c r="BB339" s="11">
        <f t="shared" si="151"/>
        <v>334</v>
      </c>
      <c r="BC339" s="11">
        <v>9</v>
      </c>
      <c r="BD339" s="11">
        <v>10</v>
      </c>
      <c r="BE339" s="11">
        <f t="shared" si="156"/>
        <v>334</v>
      </c>
      <c r="BF339" s="11">
        <v>10</v>
      </c>
      <c r="BG339" s="11">
        <v>10</v>
      </c>
      <c r="BH339" s="12">
        <f t="shared" si="152"/>
        <v>33.400000000000205</v>
      </c>
      <c r="BI339" s="13">
        <v>0</v>
      </c>
      <c r="BJ339" s="13">
        <v>0</v>
      </c>
      <c r="BK339" s="11">
        <f t="shared" si="153"/>
        <v>334</v>
      </c>
      <c r="BL339" s="11">
        <v>0</v>
      </c>
      <c r="BM339" s="11">
        <v>0</v>
      </c>
      <c r="BN339" s="11">
        <f t="shared" si="154"/>
        <v>334</v>
      </c>
      <c r="BO339" s="11">
        <v>10</v>
      </c>
      <c r="BP339" s="11">
        <v>10</v>
      </c>
      <c r="BQ339" s="11">
        <f t="shared" si="155"/>
        <v>334</v>
      </c>
      <c r="BR339" s="11">
        <v>10</v>
      </c>
      <c r="BS339" s="11">
        <v>10</v>
      </c>
    </row>
    <row r="340" spans="5:71" x14ac:dyDescent="0.2">
      <c r="E340" s="41"/>
      <c r="Q340" s="43"/>
      <c r="AM340" s="45"/>
      <c r="AY340" s="11">
        <f t="shared" si="150"/>
        <v>335</v>
      </c>
      <c r="AZ340" s="11">
        <v>10</v>
      </c>
      <c r="BA340" s="11">
        <v>10</v>
      </c>
      <c r="BB340" s="11">
        <f t="shared" si="151"/>
        <v>335</v>
      </c>
      <c r="BC340" s="11">
        <v>9</v>
      </c>
      <c r="BD340" s="11">
        <v>10</v>
      </c>
      <c r="BE340" s="11">
        <f t="shared" si="156"/>
        <v>335</v>
      </c>
      <c r="BF340" s="11">
        <v>10</v>
      </c>
      <c r="BG340" s="11">
        <v>10</v>
      </c>
      <c r="BH340" s="12">
        <f t="shared" si="152"/>
        <v>33.500000000000206</v>
      </c>
      <c r="BI340" s="13">
        <v>0</v>
      </c>
      <c r="BJ340" s="13">
        <v>0</v>
      </c>
      <c r="BK340" s="11">
        <f t="shared" si="153"/>
        <v>335</v>
      </c>
      <c r="BL340" s="11">
        <v>0</v>
      </c>
      <c r="BM340" s="11">
        <v>0</v>
      </c>
      <c r="BN340" s="11">
        <f t="shared" si="154"/>
        <v>335</v>
      </c>
      <c r="BO340" s="11">
        <v>10</v>
      </c>
      <c r="BP340" s="11">
        <v>10</v>
      </c>
      <c r="BQ340" s="11">
        <f t="shared" si="155"/>
        <v>335</v>
      </c>
      <c r="BR340" s="11">
        <v>10</v>
      </c>
      <c r="BS340" s="11">
        <v>10</v>
      </c>
    </row>
    <row r="341" spans="5:71" x14ac:dyDescent="0.2">
      <c r="E341" s="41"/>
      <c r="Q341" s="43"/>
      <c r="AM341" s="45"/>
      <c r="AY341" s="11">
        <f t="shared" si="150"/>
        <v>336</v>
      </c>
      <c r="AZ341" s="11">
        <v>10</v>
      </c>
      <c r="BA341" s="11">
        <v>10</v>
      </c>
      <c r="BB341" s="11">
        <f t="shared" si="151"/>
        <v>336</v>
      </c>
      <c r="BC341" s="11">
        <v>9</v>
      </c>
      <c r="BD341" s="11">
        <v>10</v>
      </c>
      <c r="BE341" s="11">
        <f t="shared" si="156"/>
        <v>336</v>
      </c>
      <c r="BF341" s="11">
        <v>10</v>
      </c>
      <c r="BG341" s="11">
        <v>10</v>
      </c>
      <c r="BH341" s="12">
        <f t="shared" si="152"/>
        <v>33.600000000000207</v>
      </c>
      <c r="BI341" s="13">
        <v>0</v>
      </c>
      <c r="BJ341" s="13">
        <v>0</v>
      </c>
      <c r="BK341" s="11">
        <f t="shared" si="153"/>
        <v>336</v>
      </c>
      <c r="BL341" s="11">
        <v>0</v>
      </c>
      <c r="BM341" s="11">
        <v>0</v>
      </c>
      <c r="BN341" s="11">
        <f t="shared" si="154"/>
        <v>336</v>
      </c>
      <c r="BO341" s="11">
        <v>10</v>
      </c>
      <c r="BP341" s="11">
        <v>10</v>
      </c>
      <c r="BQ341" s="11">
        <f t="shared" si="155"/>
        <v>336</v>
      </c>
      <c r="BR341" s="11">
        <v>10</v>
      </c>
      <c r="BS341" s="11">
        <v>10</v>
      </c>
    </row>
    <row r="342" spans="5:71" x14ac:dyDescent="0.2">
      <c r="E342" s="41"/>
      <c r="Q342" s="43"/>
      <c r="AM342" s="45"/>
      <c r="AY342" s="11">
        <f t="shared" si="150"/>
        <v>337</v>
      </c>
      <c r="AZ342" s="11">
        <v>10</v>
      </c>
      <c r="BA342" s="11">
        <v>10</v>
      </c>
      <c r="BB342" s="11">
        <f t="shared" si="151"/>
        <v>337</v>
      </c>
      <c r="BC342" s="11">
        <v>10</v>
      </c>
      <c r="BD342" s="11">
        <v>10</v>
      </c>
      <c r="BE342" s="11">
        <f t="shared" si="156"/>
        <v>337</v>
      </c>
      <c r="BF342" s="11">
        <v>10</v>
      </c>
      <c r="BG342" s="11">
        <v>10</v>
      </c>
      <c r="BH342" s="12">
        <f t="shared" si="152"/>
        <v>33.700000000000209</v>
      </c>
      <c r="BI342" s="13">
        <v>0</v>
      </c>
      <c r="BJ342" s="13">
        <v>0</v>
      </c>
      <c r="BK342" s="11">
        <f t="shared" si="153"/>
        <v>337</v>
      </c>
      <c r="BL342" s="11">
        <v>0</v>
      </c>
      <c r="BM342" s="11">
        <v>0</v>
      </c>
      <c r="BN342" s="11">
        <f t="shared" si="154"/>
        <v>337</v>
      </c>
      <c r="BO342" s="11">
        <v>10</v>
      </c>
      <c r="BP342" s="11">
        <v>10</v>
      </c>
      <c r="BQ342" s="11">
        <f t="shared" si="155"/>
        <v>337</v>
      </c>
      <c r="BR342" s="11">
        <v>10</v>
      </c>
      <c r="BS342" s="11">
        <v>10</v>
      </c>
    </row>
    <row r="343" spans="5:71" x14ac:dyDescent="0.2">
      <c r="E343" s="41"/>
      <c r="Q343" s="43"/>
      <c r="AM343" s="45"/>
      <c r="AY343" s="11">
        <f t="shared" si="150"/>
        <v>338</v>
      </c>
      <c r="AZ343" s="11">
        <v>10</v>
      </c>
      <c r="BA343" s="11">
        <v>10</v>
      </c>
      <c r="BB343" s="11">
        <f t="shared" si="151"/>
        <v>338</v>
      </c>
      <c r="BC343" s="11">
        <v>10</v>
      </c>
      <c r="BD343" s="11">
        <v>10</v>
      </c>
      <c r="BE343" s="11">
        <f t="shared" si="156"/>
        <v>338</v>
      </c>
      <c r="BF343" s="11">
        <v>10</v>
      </c>
      <c r="BG343" s="11">
        <v>10</v>
      </c>
      <c r="BH343" s="12">
        <f t="shared" si="152"/>
        <v>33.80000000000021</v>
      </c>
      <c r="BI343" s="13">
        <v>0</v>
      </c>
      <c r="BJ343" s="13">
        <v>0</v>
      </c>
      <c r="BK343" s="11">
        <f t="shared" si="153"/>
        <v>338</v>
      </c>
      <c r="BL343" s="11">
        <v>0</v>
      </c>
      <c r="BM343" s="11">
        <v>0</v>
      </c>
      <c r="BN343" s="11">
        <f t="shared" si="154"/>
        <v>338</v>
      </c>
      <c r="BO343" s="11">
        <v>10</v>
      </c>
      <c r="BP343" s="11">
        <v>10</v>
      </c>
      <c r="BQ343" s="11">
        <f t="shared" si="155"/>
        <v>338</v>
      </c>
      <c r="BR343" s="11">
        <v>10</v>
      </c>
      <c r="BS343" s="11">
        <v>10</v>
      </c>
    </row>
    <row r="344" spans="5:71" x14ac:dyDescent="0.2">
      <c r="E344" s="41"/>
      <c r="Q344" s="43"/>
      <c r="AM344" s="45"/>
      <c r="AY344" s="11">
        <f t="shared" si="150"/>
        <v>339</v>
      </c>
      <c r="AZ344" s="11">
        <v>10</v>
      </c>
      <c r="BA344" s="11">
        <v>10</v>
      </c>
      <c r="BB344" s="11">
        <f t="shared" si="151"/>
        <v>339</v>
      </c>
      <c r="BC344" s="11">
        <v>10</v>
      </c>
      <c r="BD344" s="11">
        <v>10</v>
      </c>
      <c r="BE344" s="11">
        <f t="shared" si="156"/>
        <v>339</v>
      </c>
      <c r="BF344" s="11">
        <v>10</v>
      </c>
      <c r="BG344" s="11">
        <v>10</v>
      </c>
      <c r="BH344" s="12">
        <f t="shared" si="152"/>
        <v>33.900000000000212</v>
      </c>
      <c r="BI344" s="13">
        <v>0</v>
      </c>
      <c r="BJ344" s="13">
        <v>0</v>
      </c>
      <c r="BK344" s="11">
        <f t="shared" si="153"/>
        <v>339</v>
      </c>
      <c r="BL344" s="11">
        <v>0</v>
      </c>
      <c r="BM344" s="11">
        <v>0</v>
      </c>
      <c r="BN344" s="11">
        <f t="shared" si="154"/>
        <v>339</v>
      </c>
      <c r="BO344" s="11">
        <v>10</v>
      </c>
      <c r="BP344" s="11">
        <v>10</v>
      </c>
      <c r="BQ344" s="11">
        <f t="shared" si="155"/>
        <v>339</v>
      </c>
      <c r="BR344" s="11">
        <v>10</v>
      </c>
      <c r="BS344" s="11">
        <v>10</v>
      </c>
    </row>
    <row r="345" spans="5:71" x14ac:dyDescent="0.2">
      <c r="E345" s="41"/>
      <c r="Q345" s="43"/>
      <c r="AM345" s="45"/>
      <c r="AY345" s="11">
        <f t="shared" si="150"/>
        <v>340</v>
      </c>
      <c r="AZ345" s="11">
        <v>10</v>
      </c>
      <c r="BA345" s="11">
        <v>10</v>
      </c>
      <c r="BB345" s="11">
        <f t="shared" si="151"/>
        <v>340</v>
      </c>
      <c r="BC345" s="11">
        <v>10</v>
      </c>
      <c r="BD345" s="11">
        <v>10</v>
      </c>
      <c r="BE345" s="11">
        <f t="shared" si="156"/>
        <v>340</v>
      </c>
      <c r="BF345" s="11">
        <v>10</v>
      </c>
      <c r="BG345" s="11">
        <v>10</v>
      </c>
      <c r="BH345" s="12">
        <f t="shared" si="152"/>
        <v>34.000000000000213</v>
      </c>
      <c r="BI345" s="13">
        <v>0</v>
      </c>
      <c r="BJ345" s="13">
        <v>0</v>
      </c>
      <c r="BK345" s="11">
        <f t="shared" si="153"/>
        <v>340</v>
      </c>
      <c r="BL345" s="11">
        <v>0</v>
      </c>
      <c r="BM345" s="11">
        <v>0</v>
      </c>
      <c r="BN345" s="11">
        <f t="shared" si="154"/>
        <v>340</v>
      </c>
      <c r="BO345" s="11">
        <v>10</v>
      </c>
      <c r="BP345" s="11">
        <v>10</v>
      </c>
      <c r="BQ345" s="11">
        <f t="shared" si="155"/>
        <v>340</v>
      </c>
      <c r="BR345" s="11">
        <v>10</v>
      </c>
      <c r="BS345" s="11">
        <v>10</v>
      </c>
    </row>
    <row r="346" spans="5:71" x14ac:dyDescent="0.2">
      <c r="E346" s="41"/>
      <c r="Q346" s="43"/>
      <c r="AM346" s="45"/>
      <c r="AY346" s="11">
        <f t="shared" si="150"/>
        <v>341</v>
      </c>
      <c r="AZ346" s="11">
        <v>10</v>
      </c>
      <c r="BA346" s="11">
        <v>10</v>
      </c>
      <c r="BB346" s="11">
        <f t="shared" si="151"/>
        <v>341</v>
      </c>
      <c r="BC346" s="11">
        <v>10</v>
      </c>
      <c r="BD346" s="11">
        <v>10</v>
      </c>
      <c r="BE346" s="11">
        <f t="shared" si="156"/>
        <v>341</v>
      </c>
      <c r="BF346" s="11">
        <v>10</v>
      </c>
      <c r="BG346" s="11">
        <v>10</v>
      </c>
      <c r="BH346" s="12">
        <f t="shared" si="152"/>
        <v>34.100000000000215</v>
      </c>
      <c r="BI346" s="13">
        <v>0</v>
      </c>
      <c r="BJ346" s="13">
        <v>0</v>
      </c>
      <c r="BK346" s="11">
        <f t="shared" si="153"/>
        <v>341</v>
      </c>
      <c r="BL346" s="11">
        <v>0</v>
      </c>
      <c r="BM346" s="11">
        <v>0</v>
      </c>
      <c r="BN346" s="11">
        <f t="shared" si="154"/>
        <v>341</v>
      </c>
      <c r="BO346" s="11">
        <v>10</v>
      </c>
      <c r="BP346" s="11">
        <v>10</v>
      </c>
      <c r="BQ346" s="11">
        <f t="shared" si="155"/>
        <v>341</v>
      </c>
      <c r="BR346" s="11">
        <v>10</v>
      </c>
      <c r="BS346" s="11">
        <v>10</v>
      </c>
    </row>
    <row r="347" spans="5:71" x14ac:dyDescent="0.2">
      <c r="E347" s="41"/>
      <c r="Q347" s="43"/>
      <c r="AM347" s="45"/>
      <c r="AY347" s="11">
        <f t="shared" si="150"/>
        <v>342</v>
      </c>
      <c r="AZ347" s="11">
        <v>10</v>
      </c>
      <c r="BA347" s="11">
        <v>10</v>
      </c>
      <c r="BB347" s="11">
        <f t="shared" si="151"/>
        <v>342</v>
      </c>
      <c r="BC347" s="11">
        <v>10</v>
      </c>
      <c r="BD347" s="11">
        <v>10</v>
      </c>
      <c r="BE347" s="11">
        <f t="shared" si="156"/>
        <v>342</v>
      </c>
      <c r="BF347" s="11">
        <v>10</v>
      </c>
      <c r="BG347" s="11">
        <v>10</v>
      </c>
      <c r="BH347" s="12">
        <f t="shared" si="152"/>
        <v>34.200000000000216</v>
      </c>
      <c r="BI347" s="13">
        <v>0</v>
      </c>
      <c r="BJ347" s="13">
        <v>0</v>
      </c>
      <c r="BK347" s="11">
        <f t="shared" si="153"/>
        <v>342</v>
      </c>
      <c r="BL347" s="11">
        <v>0</v>
      </c>
      <c r="BM347" s="11">
        <v>0</v>
      </c>
      <c r="BN347" s="11">
        <f t="shared" si="154"/>
        <v>342</v>
      </c>
      <c r="BO347" s="11">
        <v>10</v>
      </c>
      <c r="BP347" s="11">
        <v>10</v>
      </c>
      <c r="BQ347" s="11">
        <f t="shared" si="155"/>
        <v>342</v>
      </c>
      <c r="BR347" s="11">
        <v>10</v>
      </c>
      <c r="BS347" s="11">
        <v>10</v>
      </c>
    </row>
    <row r="348" spans="5:71" x14ac:dyDescent="0.2">
      <c r="E348" s="41"/>
      <c r="Q348" s="43"/>
      <c r="AM348" s="45"/>
      <c r="AY348" s="11">
        <f t="shared" si="150"/>
        <v>343</v>
      </c>
      <c r="AZ348" s="11">
        <v>10</v>
      </c>
      <c r="BA348" s="11">
        <v>10</v>
      </c>
      <c r="BB348" s="11">
        <f t="shared" si="151"/>
        <v>343</v>
      </c>
      <c r="BC348" s="11">
        <v>10</v>
      </c>
      <c r="BD348" s="11">
        <v>10</v>
      </c>
      <c r="BE348" s="11">
        <f t="shared" si="156"/>
        <v>343</v>
      </c>
      <c r="BF348" s="11">
        <v>10</v>
      </c>
      <c r="BG348" s="11">
        <v>10</v>
      </c>
      <c r="BH348" s="12">
        <f t="shared" si="152"/>
        <v>34.300000000000217</v>
      </c>
      <c r="BI348" s="13">
        <v>0</v>
      </c>
      <c r="BJ348" s="13">
        <v>0</v>
      </c>
      <c r="BK348" s="11">
        <f t="shared" si="153"/>
        <v>343</v>
      </c>
      <c r="BL348" s="11">
        <v>0</v>
      </c>
      <c r="BM348" s="11">
        <v>0</v>
      </c>
      <c r="BN348" s="11">
        <f t="shared" si="154"/>
        <v>343</v>
      </c>
      <c r="BO348" s="11">
        <v>10</v>
      </c>
      <c r="BP348" s="11">
        <v>10</v>
      </c>
      <c r="BQ348" s="11">
        <f t="shared" si="155"/>
        <v>343</v>
      </c>
      <c r="BR348" s="11">
        <v>10</v>
      </c>
      <c r="BS348" s="11">
        <v>10</v>
      </c>
    </row>
    <row r="349" spans="5:71" x14ac:dyDescent="0.2">
      <c r="E349" s="41"/>
      <c r="Q349" s="43"/>
      <c r="AM349" s="45"/>
      <c r="AY349" s="11">
        <f t="shared" si="150"/>
        <v>344</v>
      </c>
      <c r="AZ349" s="11">
        <v>10</v>
      </c>
      <c r="BA349" s="11">
        <v>10</v>
      </c>
      <c r="BB349" s="11">
        <f t="shared" si="151"/>
        <v>344</v>
      </c>
      <c r="BC349" s="11">
        <v>10</v>
      </c>
      <c r="BD349" s="11">
        <v>10</v>
      </c>
      <c r="BE349" s="11">
        <f t="shared" si="156"/>
        <v>344</v>
      </c>
      <c r="BF349" s="11">
        <v>10</v>
      </c>
      <c r="BG349" s="11">
        <v>10</v>
      </c>
      <c r="BH349" s="12">
        <f t="shared" si="152"/>
        <v>34.400000000000219</v>
      </c>
      <c r="BI349" s="13">
        <v>0</v>
      </c>
      <c r="BJ349" s="13">
        <v>0</v>
      </c>
      <c r="BK349" s="11">
        <f t="shared" si="153"/>
        <v>344</v>
      </c>
      <c r="BL349" s="11">
        <v>0</v>
      </c>
      <c r="BM349" s="11">
        <v>0</v>
      </c>
      <c r="BN349" s="11">
        <f t="shared" si="154"/>
        <v>344</v>
      </c>
      <c r="BO349" s="11">
        <v>10</v>
      </c>
      <c r="BP349" s="11">
        <v>10</v>
      </c>
      <c r="BQ349" s="11">
        <f t="shared" si="155"/>
        <v>344</v>
      </c>
      <c r="BR349" s="11">
        <v>10</v>
      </c>
      <c r="BS349" s="11">
        <v>10</v>
      </c>
    </row>
    <row r="350" spans="5:71" x14ac:dyDescent="0.2">
      <c r="E350" s="41"/>
      <c r="Q350" s="43"/>
      <c r="AM350" s="45"/>
      <c r="AY350" s="11">
        <f t="shared" si="150"/>
        <v>345</v>
      </c>
      <c r="AZ350" s="11">
        <v>10</v>
      </c>
      <c r="BA350" s="11">
        <v>10</v>
      </c>
      <c r="BB350" s="11">
        <f t="shared" si="151"/>
        <v>345</v>
      </c>
      <c r="BC350" s="11">
        <v>10</v>
      </c>
      <c r="BD350" s="11">
        <v>10</v>
      </c>
      <c r="BE350" s="11">
        <f t="shared" si="156"/>
        <v>345</v>
      </c>
      <c r="BF350" s="11">
        <v>10</v>
      </c>
      <c r="BG350" s="11">
        <v>10</v>
      </c>
      <c r="BH350" s="12">
        <f t="shared" si="152"/>
        <v>34.50000000000022</v>
      </c>
      <c r="BI350" s="13">
        <v>0</v>
      </c>
      <c r="BJ350" s="13">
        <v>0</v>
      </c>
      <c r="BK350" s="11">
        <f t="shared" si="153"/>
        <v>345</v>
      </c>
      <c r="BL350" s="11">
        <v>0</v>
      </c>
      <c r="BM350" s="11">
        <v>0</v>
      </c>
      <c r="BN350" s="11">
        <f t="shared" si="154"/>
        <v>345</v>
      </c>
      <c r="BO350" s="11">
        <v>10</v>
      </c>
      <c r="BP350" s="11">
        <v>10</v>
      </c>
      <c r="BQ350" s="11">
        <f t="shared" si="155"/>
        <v>345</v>
      </c>
      <c r="BR350" s="11">
        <v>10</v>
      </c>
      <c r="BS350" s="11">
        <v>10</v>
      </c>
    </row>
    <row r="351" spans="5:71" x14ac:dyDescent="0.2">
      <c r="E351" s="41"/>
      <c r="Q351" s="43"/>
      <c r="AM351" s="45"/>
      <c r="AY351" s="11">
        <f t="shared" si="150"/>
        <v>346</v>
      </c>
      <c r="AZ351" s="11">
        <v>10</v>
      </c>
      <c r="BA351" s="11">
        <v>10</v>
      </c>
      <c r="BB351" s="11">
        <f t="shared" si="151"/>
        <v>346</v>
      </c>
      <c r="BC351" s="11">
        <v>10</v>
      </c>
      <c r="BD351" s="11">
        <v>10</v>
      </c>
      <c r="BE351" s="11">
        <f t="shared" si="156"/>
        <v>346</v>
      </c>
      <c r="BF351" s="11">
        <v>10</v>
      </c>
      <c r="BG351" s="11">
        <v>10</v>
      </c>
      <c r="BH351" s="12">
        <f t="shared" si="152"/>
        <v>34.600000000000222</v>
      </c>
      <c r="BI351" s="13">
        <v>0</v>
      </c>
      <c r="BJ351" s="13">
        <v>0</v>
      </c>
      <c r="BK351" s="11">
        <f t="shared" si="153"/>
        <v>346</v>
      </c>
      <c r="BL351" s="11">
        <v>0</v>
      </c>
      <c r="BM351" s="11">
        <v>0</v>
      </c>
      <c r="BN351" s="11">
        <f t="shared" si="154"/>
        <v>346</v>
      </c>
      <c r="BO351" s="11">
        <v>10</v>
      </c>
      <c r="BP351" s="11">
        <v>10</v>
      </c>
      <c r="BQ351" s="11">
        <f t="shared" si="155"/>
        <v>346</v>
      </c>
      <c r="BR351" s="11">
        <v>10</v>
      </c>
      <c r="BS351" s="11">
        <v>10</v>
      </c>
    </row>
    <row r="352" spans="5:71" x14ac:dyDescent="0.2">
      <c r="E352" s="41"/>
      <c r="Q352" s="43"/>
      <c r="AM352" s="45"/>
      <c r="AY352" s="11">
        <f t="shared" si="150"/>
        <v>347</v>
      </c>
      <c r="AZ352" s="11">
        <v>10</v>
      </c>
      <c r="BA352" s="11">
        <v>10</v>
      </c>
      <c r="BB352" s="11">
        <f t="shared" si="151"/>
        <v>347</v>
      </c>
      <c r="BC352" s="11">
        <v>10</v>
      </c>
      <c r="BD352" s="11">
        <v>10</v>
      </c>
      <c r="BE352" s="11">
        <f t="shared" si="156"/>
        <v>347</v>
      </c>
      <c r="BF352" s="11">
        <v>10</v>
      </c>
      <c r="BG352" s="11">
        <v>10</v>
      </c>
      <c r="BH352" s="12">
        <f t="shared" si="152"/>
        <v>34.700000000000223</v>
      </c>
      <c r="BI352" s="13">
        <v>0</v>
      </c>
      <c r="BJ352" s="13">
        <v>0</v>
      </c>
      <c r="BK352" s="11">
        <f t="shared" si="153"/>
        <v>347</v>
      </c>
      <c r="BL352" s="11">
        <v>0</v>
      </c>
      <c r="BM352" s="11">
        <v>0</v>
      </c>
      <c r="BN352" s="11">
        <f t="shared" si="154"/>
        <v>347</v>
      </c>
      <c r="BO352" s="11">
        <v>10</v>
      </c>
      <c r="BP352" s="11">
        <v>10</v>
      </c>
      <c r="BQ352" s="11">
        <f t="shared" si="155"/>
        <v>347</v>
      </c>
      <c r="BR352" s="11">
        <v>10</v>
      </c>
      <c r="BS352" s="11">
        <v>10</v>
      </c>
    </row>
    <row r="353" spans="5:71" x14ac:dyDescent="0.2">
      <c r="E353" s="41"/>
      <c r="Q353" s="43"/>
      <c r="AM353" s="45"/>
      <c r="AY353" s="11">
        <f t="shared" si="150"/>
        <v>348</v>
      </c>
      <c r="AZ353" s="11">
        <v>10</v>
      </c>
      <c r="BA353" s="11">
        <v>10</v>
      </c>
      <c r="BB353" s="11">
        <f t="shared" si="151"/>
        <v>348</v>
      </c>
      <c r="BC353" s="11">
        <v>10</v>
      </c>
      <c r="BD353" s="11">
        <v>10</v>
      </c>
      <c r="BE353" s="11">
        <f t="shared" si="156"/>
        <v>348</v>
      </c>
      <c r="BF353" s="11">
        <v>10</v>
      </c>
      <c r="BG353" s="11">
        <v>10</v>
      </c>
      <c r="BH353" s="12">
        <f t="shared" si="152"/>
        <v>34.800000000000225</v>
      </c>
      <c r="BI353" s="13">
        <v>0</v>
      </c>
      <c r="BJ353" s="13">
        <v>0</v>
      </c>
      <c r="BK353" s="11">
        <f t="shared" si="153"/>
        <v>348</v>
      </c>
      <c r="BL353" s="11">
        <v>0</v>
      </c>
      <c r="BM353" s="11">
        <v>0</v>
      </c>
      <c r="BN353" s="11">
        <f t="shared" si="154"/>
        <v>348</v>
      </c>
      <c r="BO353" s="11">
        <v>10</v>
      </c>
      <c r="BP353" s="11">
        <v>10</v>
      </c>
      <c r="BQ353" s="11">
        <f t="shared" si="155"/>
        <v>348</v>
      </c>
      <c r="BR353" s="11">
        <v>10</v>
      </c>
      <c r="BS353" s="11">
        <v>10</v>
      </c>
    </row>
    <row r="354" spans="5:71" x14ac:dyDescent="0.2">
      <c r="E354" s="41"/>
      <c r="Q354" s="43"/>
      <c r="AM354" s="45"/>
      <c r="AY354" s="11">
        <f t="shared" si="150"/>
        <v>349</v>
      </c>
      <c r="AZ354" s="11">
        <v>10</v>
      </c>
      <c r="BA354" s="11">
        <v>10</v>
      </c>
      <c r="BB354" s="11">
        <f t="shared" si="151"/>
        <v>349</v>
      </c>
      <c r="BC354" s="11">
        <v>10</v>
      </c>
      <c r="BD354" s="11">
        <v>10</v>
      </c>
      <c r="BE354" s="11">
        <f t="shared" si="156"/>
        <v>349</v>
      </c>
      <c r="BF354" s="11">
        <v>10</v>
      </c>
      <c r="BG354" s="11">
        <v>10</v>
      </c>
      <c r="BH354" s="12">
        <f t="shared" si="152"/>
        <v>34.900000000000226</v>
      </c>
      <c r="BI354" s="13">
        <v>0</v>
      </c>
      <c r="BJ354" s="13">
        <v>0</v>
      </c>
      <c r="BK354" s="11">
        <f t="shared" si="153"/>
        <v>349</v>
      </c>
      <c r="BL354" s="11">
        <v>0</v>
      </c>
      <c r="BM354" s="11">
        <v>0</v>
      </c>
      <c r="BN354" s="11">
        <f t="shared" si="154"/>
        <v>349</v>
      </c>
      <c r="BO354" s="11">
        <v>10</v>
      </c>
      <c r="BP354" s="11">
        <v>10</v>
      </c>
      <c r="BQ354" s="11">
        <f t="shared" si="155"/>
        <v>349</v>
      </c>
      <c r="BR354" s="11">
        <v>10</v>
      </c>
      <c r="BS354" s="11">
        <v>10</v>
      </c>
    </row>
    <row r="355" spans="5:71" x14ac:dyDescent="0.2">
      <c r="E355" s="41"/>
      <c r="Q355" s="43"/>
      <c r="AM355" s="45"/>
      <c r="AY355" s="11">
        <f t="shared" si="150"/>
        <v>350</v>
      </c>
      <c r="AZ355" s="11">
        <v>10</v>
      </c>
      <c r="BA355" s="11">
        <v>10</v>
      </c>
      <c r="BB355" s="11">
        <f t="shared" si="151"/>
        <v>350</v>
      </c>
      <c r="BC355" s="11">
        <v>10</v>
      </c>
      <c r="BD355" s="11">
        <v>10</v>
      </c>
      <c r="BE355" s="11">
        <f t="shared" si="156"/>
        <v>350</v>
      </c>
      <c r="BF355" s="11">
        <v>10</v>
      </c>
      <c r="BG355" s="11">
        <v>10</v>
      </c>
      <c r="BH355" s="12">
        <f t="shared" si="152"/>
        <v>35.000000000000227</v>
      </c>
      <c r="BI355" s="13">
        <v>0</v>
      </c>
      <c r="BJ355" s="13">
        <v>0</v>
      </c>
      <c r="BK355" s="11">
        <f t="shared" si="153"/>
        <v>350</v>
      </c>
      <c r="BL355" s="11">
        <v>0</v>
      </c>
      <c r="BM355" s="11">
        <v>0</v>
      </c>
      <c r="BN355" s="11">
        <f t="shared" si="154"/>
        <v>350</v>
      </c>
      <c r="BO355" s="11">
        <v>10</v>
      </c>
      <c r="BP355" s="11">
        <v>10</v>
      </c>
      <c r="BQ355" s="11">
        <f t="shared" si="155"/>
        <v>350</v>
      </c>
      <c r="BR355" s="11">
        <v>10</v>
      </c>
      <c r="BS355" s="11">
        <v>10</v>
      </c>
    </row>
    <row r="356" spans="5:71" x14ac:dyDescent="0.2">
      <c r="E356" s="41"/>
      <c r="Q356" s="43"/>
      <c r="AM356" s="45"/>
      <c r="AY356" s="11">
        <f t="shared" si="150"/>
        <v>351</v>
      </c>
      <c r="AZ356" s="11">
        <v>10</v>
      </c>
      <c r="BA356" s="11">
        <v>10</v>
      </c>
      <c r="BB356" s="11">
        <f t="shared" si="151"/>
        <v>351</v>
      </c>
      <c r="BC356" s="11">
        <v>10</v>
      </c>
      <c r="BD356" s="11">
        <v>10</v>
      </c>
      <c r="BE356" s="11">
        <f t="shared" si="156"/>
        <v>351</v>
      </c>
      <c r="BF356" s="11">
        <v>10</v>
      </c>
      <c r="BG356" s="11">
        <v>10</v>
      </c>
      <c r="BH356" s="12">
        <f t="shared" si="152"/>
        <v>35.100000000000229</v>
      </c>
      <c r="BI356" s="13">
        <v>0</v>
      </c>
      <c r="BJ356" s="13">
        <v>0</v>
      </c>
      <c r="BK356" s="11">
        <f t="shared" si="153"/>
        <v>351</v>
      </c>
      <c r="BL356" s="11">
        <v>0</v>
      </c>
      <c r="BM356" s="11">
        <v>0</v>
      </c>
      <c r="BN356" s="11">
        <f t="shared" si="154"/>
        <v>351</v>
      </c>
      <c r="BO356" s="11">
        <v>10</v>
      </c>
      <c r="BP356" s="11">
        <v>10</v>
      </c>
      <c r="BQ356" s="11">
        <f t="shared" si="155"/>
        <v>351</v>
      </c>
      <c r="BR356" s="11">
        <v>10</v>
      </c>
      <c r="BS356" s="11">
        <v>10</v>
      </c>
    </row>
    <row r="357" spans="5:71" x14ac:dyDescent="0.2">
      <c r="E357" s="41"/>
      <c r="Q357" s="43"/>
      <c r="AM357" s="45"/>
      <c r="AY357" s="11">
        <f t="shared" si="150"/>
        <v>352</v>
      </c>
      <c r="AZ357" s="11">
        <v>10</v>
      </c>
      <c r="BA357" s="11">
        <v>10</v>
      </c>
      <c r="BB357" s="11">
        <f t="shared" si="151"/>
        <v>352</v>
      </c>
      <c r="BC357" s="11">
        <v>10</v>
      </c>
      <c r="BD357" s="11">
        <v>10</v>
      </c>
      <c r="BE357" s="11">
        <f t="shared" si="156"/>
        <v>352</v>
      </c>
      <c r="BF357" s="11">
        <v>10</v>
      </c>
      <c r="BG357" s="11">
        <v>10</v>
      </c>
      <c r="BH357" s="12">
        <f t="shared" si="152"/>
        <v>35.20000000000023</v>
      </c>
      <c r="BI357" s="13">
        <v>0</v>
      </c>
      <c r="BJ357" s="13">
        <v>0</v>
      </c>
      <c r="BK357" s="11">
        <f t="shared" si="153"/>
        <v>352</v>
      </c>
      <c r="BL357" s="11">
        <v>0</v>
      </c>
      <c r="BM357" s="11">
        <v>0</v>
      </c>
      <c r="BN357" s="11">
        <f t="shared" si="154"/>
        <v>352</v>
      </c>
      <c r="BO357" s="11">
        <v>10</v>
      </c>
      <c r="BP357" s="11">
        <v>10</v>
      </c>
      <c r="BQ357" s="11">
        <f t="shared" si="155"/>
        <v>352</v>
      </c>
      <c r="BR357" s="11">
        <v>10</v>
      </c>
      <c r="BS357" s="11">
        <v>10</v>
      </c>
    </row>
    <row r="358" spans="5:71" x14ac:dyDescent="0.2">
      <c r="E358" s="41"/>
      <c r="Q358" s="43"/>
      <c r="AM358" s="45"/>
      <c r="AY358" s="11">
        <f t="shared" si="150"/>
        <v>353</v>
      </c>
      <c r="AZ358" s="11">
        <v>10</v>
      </c>
      <c r="BA358" s="11">
        <v>10</v>
      </c>
      <c r="BB358" s="11">
        <f t="shared" si="151"/>
        <v>353</v>
      </c>
      <c r="BC358" s="11">
        <v>10</v>
      </c>
      <c r="BD358" s="11">
        <v>10</v>
      </c>
      <c r="BE358" s="11">
        <f t="shared" si="156"/>
        <v>353</v>
      </c>
      <c r="BF358" s="11">
        <v>10</v>
      </c>
      <c r="BG358" s="11">
        <v>10</v>
      </c>
      <c r="BH358" s="12">
        <f t="shared" si="152"/>
        <v>35.300000000000232</v>
      </c>
      <c r="BI358" s="13">
        <v>0</v>
      </c>
      <c r="BJ358" s="13">
        <v>0</v>
      </c>
      <c r="BK358" s="11">
        <f t="shared" si="153"/>
        <v>353</v>
      </c>
      <c r="BL358" s="11">
        <v>0</v>
      </c>
      <c r="BM358" s="11">
        <v>0</v>
      </c>
      <c r="BN358" s="11">
        <f t="shared" si="154"/>
        <v>353</v>
      </c>
      <c r="BO358" s="11">
        <v>10</v>
      </c>
      <c r="BP358" s="11">
        <v>10</v>
      </c>
      <c r="BQ358" s="11">
        <f t="shared" si="155"/>
        <v>353</v>
      </c>
      <c r="BR358" s="11">
        <v>10</v>
      </c>
      <c r="BS358" s="11">
        <v>10</v>
      </c>
    </row>
    <row r="359" spans="5:71" x14ac:dyDescent="0.2">
      <c r="E359" s="41"/>
      <c r="Q359" s="43"/>
      <c r="AM359" s="45"/>
      <c r="AY359" s="11">
        <f t="shared" si="150"/>
        <v>354</v>
      </c>
      <c r="AZ359" s="11">
        <v>10</v>
      </c>
      <c r="BA359" s="11">
        <v>10</v>
      </c>
      <c r="BB359" s="11">
        <f t="shared" si="151"/>
        <v>354</v>
      </c>
      <c r="BC359" s="11">
        <v>10</v>
      </c>
      <c r="BD359" s="11">
        <v>10</v>
      </c>
      <c r="BE359" s="11">
        <f t="shared" si="156"/>
        <v>354</v>
      </c>
      <c r="BF359" s="11">
        <v>10</v>
      </c>
      <c r="BG359" s="11">
        <v>10</v>
      </c>
      <c r="BH359" s="12">
        <f t="shared" si="152"/>
        <v>35.400000000000233</v>
      </c>
      <c r="BI359" s="13">
        <v>0</v>
      </c>
      <c r="BJ359" s="13">
        <v>0</v>
      </c>
      <c r="BK359" s="11">
        <f t="shared" si="153"/>
        <v>354</v>
      </c>
      <c r="BL359" s="11">
        <v>0</v>
      </c>
      <c r="BM359" s="11">
        <v>0</v>
      </c>
      <c r="BN359" s="11">
        <f t="shared" si="154"/>
        <v>354</v>
      </c>
      <c r="BO359" s="11">
        <v>10</v>
      </c>
      <c r="BP359" s="11">
        <v>10</v>
      </c>
      <c r="BQ359" s="11">
        <f t="shared" si="155"/>
        <v>354</v>
      </c>
      <c r="BR359" s="11">
        <v>10</v>
      </c>
      <c r="BS359" s="11">
        <v>10</v>
      </c>
    </row>
    <row r="360" spans="5:71" x14ac:dyDescent="0.2">
      <c r="E360" s="41"/>
      <c r="Q360" s="43"/>
      <c r="AM360" s="45"/>
      <c r="AY360" s="11">
        <f t="shared" si="150"/>
        <v>355</v>
      </c>
      <c r="AZ360" s="11">
        <v>10</v>
      </c>
      <c r="BA360" s="11">
        <v>10</v>
      </c>
      <c r="BB360" s="11">
        <f t="shared" si="151"/>
        <v>355</v>
      </c>
      <c r="BC360" s="11">
        <v>10</v>
      </c>
      <c r="BD360" s="11">
        <v>10</v>
      </c>
      <c r="BE360" s="11">
        <f t="shared" si="156"/>
        <v>355</v>
      </c>
      <c r="BF360" s="11">
        <v>10</v>
      </c>
      <c r="BG360" s="11">
        <v>10</v>
      </c>
      <c r="BH360" s="12">
        <f t="shared" si="152"/>
        <v>35.500000000000234</v>
      </c>
      <c r="BI360" s="13">
        <v>0</v>
      </c>
      <c r="BJ360" s="13">
        <v>0</v>
      </c>
      <c r="BK360" s="11">
        <f t="shared" si="153"/>
        <v>355</v>
      </c>
      <c r="BL360" s="11">
        <v>0</v>
      </c>
      <c r="BM360" s="11">
        <v>0</v>
      </c>
      <c r="BN360" s="11">
        <f t="shared" si="154"/>
        <v>355</v>
      </c>
      <c r="BO360" s="11">
        <v>10</v>
      </c>
      <c r="BP360" s="11">
        <v>10</v>
      </c>
      <c r="BQ360" s="11">
        <f t="shared" si="155"/>
        <v>355</v>
      </c>
      <c r="BR360" s="11">
        <v>10</v>
      </c>
      <c r="BS360" s="11">
        <v>10</v>
      </c>
    </row>
    <row r="361" spans="5:71" x14ac:dyDescent="0.2">
      <c r="E361" s="41"/>
      <c r="Q361" s="43"/>
      <c r="AM361" s="45"/>
      <c r="AY361" s="11">
        <f t="shared" si="150"/>
        <v>356</v>
      </c>
      <c r="AZ361" s="11">
        <v>10</v>
      </c>
      <c r="BA361" s="11">
        <v>10</v>
      </c>
      <c r="BB361" s="11">
        <f t="shared" si="151"/>
        <v>356</v>
      </c>
      <c r="BC361" s="11">
        <v>10</v>
      </c>
      <c r="BD361" s="11">
        <v>10</v>
      </c>
      <c r="BE361" s="11">
        <f t="shared" si="156"/>
        <v>356</v>
      </c>
      <c r="BF361" s="11">
        <v>10</v>
      </c>
      <c r="BG361" s="11">
        <v>10</v>
      </c>
      <c r="BH361" s="12">
        <f t="shared" si="152"/>
        <v>35.600000000000236</v>
      </c>
      <c r="BI361" s="13">
        <v>0</v>
      </c>
      <c r="BJ361" s="13">
        <v>0</v>
      </c>
      <c r="BK361" s="11">
        <f t="shared" si="153"/>
        <v>356</v>
      </c>
      <c r="BL361" s="11">
        <v>0</v>
      </c>
      <c r="BM361" s="11">
        <v>0</v>
      </c>
      <c r="BN361" s="11">
        <f t="shared" si="154"/>
        <v>356</v>
      </c>
      <c r="BO361" s="11">
        <v>10</v>
      </c>
      <c r="BP361" s="11">
        <v>10</v>
      </c>
      <c r="BQ361" s="11">
        <f t="shared" si="155"/>
        <v>356</v>
      </c>
      <c r="BR361" s="11">
        <v>10</v>
      </c>
      <c r="BS361" s="11">
        <v>10</v>
      </c>
    </row>
    <row r="362" spans="5:71" x14ac:dyDescent="0.2">
      <c r="E362" s="41"/>
      <c r="Q362" s="43"/>
      <c r="AM362" s="45"/>
      <c r="AY362" s="11">
        <f t="shared" si="150"/>
        <v>357</v>
      </c>
      <c r="AZ362" s="11">
        <v>10</v>
      </c>
      <c r="BA362" s="11">
        <v>10</v>
      </c>
      <c r="BB362" s="11">
        <f t="shared" si="151"/>
        <v>357</v>
      </c>
      <c r="BC362" s="11">
        <v>10</v>
      </c>
      <c r="BD362" s="11">
        <v>10</v>
      </c>
      <c r="BE362" s="11">
        <f t="shared" si="156"/>
        <v>357</v>
      </c>
      <c r="BF362" s="11">
        <v>10</v>
      </c>
      <c r="BG362" s="11">
        <v>10</v>
      </c>
      <c r="BH362" s="12">
        <f t="shared" si="152"/>
        <v>35.700000000000237</v>
      </c>
      <c r="BI362" s="13">
        <v>0</v>
      </c>
      <c r="BJ362" s="13">
        <v>0</v>
      </c>
      <c r="BK362" s="11">
        <f t="shared" si="153"/>
        <v>357</v>
      </c>
      <c r="BL362" s="11">
        <v>0</v>
      </c>
      <c r="BM362" s="11">
        <v>0</v>
      </c>
      <c r="BN362" s="11">
        <f t="shared" si="154"/>
        <v>357</v>
      </c>
      <c r="BO362" s="11">
        <v>10</v>
      </c>
      <c r="BP362" s="11">
        <v>10</v>
      </c>
      <c r="BQ362" s="11">
        <f t="shared" si="155"/>
        <v>357</v>
      </c>
      <c r="BR362" s="11">
        <v>10</v>
      </c>
      <c r="BS362" s="11">
        <v>10</v>
      </c>
    </row>
    <row r="363" spans="5:71" x14ac:dyDescent="0.2">
      <c r="E363" s="41"/>
      <c r="Q363" s="43"/>
      <c r="AM363" s="45"/>
      <c r="AY363" s="11">
        <f t="shared" si="150"/>
        <v>358</v>
      </c>
      <c r="AZ363" s="11">
        <v>10</v>
      </c>
      <c r="BA363" s="11">
        <v>10</v>
      </c>
      <c r="BB363" s="11">
        <f t="shared" si="151"/>
        <v>358</v>
      </c>
      <c r="BC363" s="11">
        <v>10</v>
      </c>
      <c r="BD363" s="11">
        <v>10</v>
      </c>
      <c r="BE363" s="11">
        <f t="shared" si="156"/>
        <v>358</v>
      </c>
      <c r="BF363" s="11">
        <v>10</v>
      </c>
      <c r="BG363" s="11">
        <v>10</v>
      </c>
      <c r="BH363" s="12">
        <f t="shared" si="152"/>
        <v>35.800000000000239</v>
      </c>
      <c r="BI363" s="13">
        <v>0</v>
      </c>
      <c r="BJ363" s="13">
        <v>0</v>
      </c>
      <c r="BK363" s="11">
        <f t="shared" si="153"/>
        <v>358</v>
      </c>
      <c r="BL363" s="11">
        <v>0</v>
      </c>
      <c r="BM363" s="11">
        <v>0</v>
      </c>
      <c r="BN363" s="11">
        <f t="shared" si="154"/>
        <v>358</v>
      </c>
      <c r="BO363" s="11">
        <v>10</v>
      </c>
      <c r="BP363" s="11">
        <v>10</v>
      </c>
      <c r="BQ363" s="11">
        <f t="shared" si="155"/>
        <v>358</v>
      </c>
      <c r="BR363" s="11">
        <v>10</v>
      </c>
      <c r="BS363" s="11">
        <v>10</v>
      </c>
    </row>
    <row r="364" spans="5:71" x14ac:dyDescent="0.2">
      <c r="E364" s="41"/>
      <c r="Q364" s="43"/>
      <c r="AM364" s="45"/>
      <c r="AY364" s="11">
        <f t="shared" si="150"/>
        <v>359</v>
      </c>
      <c r="AZ364" s="11">
        <v>10</v>
      </c>
      <c r="BA364" s="11">
        <v>10</v>
      </c>
      <c r="BB364" s="11">
        <f t="shared" si="151"/>
        <v>359</v>
      </c>
      <c r="BC364" s="11">
        <v>10</v>
      </c>
      <c r="BD364" s="11">
        <v>10</v>
      </c>
      <c r="BE364" s="11">
        <f t="shared" si="156"/>
        <v>359</v>
      </c>
      <c r="BF364" s="11">
        <v>10</v>
      </c>
      <c r="BG364" s="11">
        <v>10</v>
      </c>
      <c r="BH364" s="12">
        <f t="shared" si="152"/>
        <v>35.90000000000024</v>
      </c>
      <c r="BI364" s="13">
        <v>0</v>
      </c>
      <c r="BJ364" s="13">
        <v>0</v>
      </c>
      <c r="BK364" s="11">
        <f t="shared" si="153"/>
        <v>359</v>
      </c>
      <c r="BL364" s="11">
        <v>0</v>
      </c>
      <c r="BM364" s="11">
        <v>0</v>
      </c>
      <c r="BN364" s="11">
        <f t="shared" si="154"/>
        <v>359</v>
      </c>
      <c r="BO364" s="11">
        <v>10</v>
      </c>
      <c r="BP364" s="11">
        <v>10</v>
      </c>
      <c r="BQ364" s="11">
        <f t="shared" si="155"/>
        <v>359</v>
      </c>
      <c r="BR364" s="11">
        <v>10</v>
      </c>
      <c r="BS364" s="11">
        <v>10</v>
      </c>
    </row>
    <row r="365" spans="5:71" x14ac:dyDescent="0.2">
      <c r="E365" s="41"/>
      <c r="Q365" s="43"/>
      <c r="AM365" s="45"/>
      <c r="AY365" s="11">
        <f t="shared" si="150"/>
        <v>360</v>
      </c>
      <c r="AZ365" s="11">
        <v>10</v>
      </c>
      <c r="BA365" s="11">
        <v>10</v>
      </c>
      <c r="BB365" s="11">
        <f t="shared" si="151"/>
        <v>360</v>
      </c>
      <c r="BC365" s="11">
        <v>10</v>
      </c>
      <c r="BD365" s="11">
        <v>10</v>
      </c>
      <c r="BE365" s="11">
        <f t="shared" si="156"/>
        <v>360</v>
      </c>
      <c r="BF365" s="11">
        <v>10</v>
      </c>
      <c r="BG365" s="11">
        <v>10</v>
      </c>
      <c r="BH365" s="12">
        <f t="shared" si="152"/>
        <v>36.000000000000242</v>
      </c>
      <c r="BI365" s="13">
        <v>0</v>
      </c>
      <c r="BJ365" s="13">
        <v>0</v>
      </c>
      <c r="BK365" s="11">
        <f t="shared" si="153"/>
        <v>360</v>
      </c>
      <c r="BL365" s="11">
        <v>0</v>
      </c>
      <c r="BM365" s="11">
        <v>0</v>
      </c>
      <c r="BN365" s="11">
        <f t="shared" si="154"/>
        <v>360</v>
      </c>
      <c r="BO365" s="11">
        <v>10</v>
      </c>
      <c r="BP365" s="11">
        <v>10</v>
      </c>
      <c r="BQ365" s="11">
        <f t="shared" si="155"/>
        <v>360</v>
      </c>
      <c r="BR365" s="11">
        <v>10</v>
      </c>
      <c r="BS365" s="11">
        <v>10</v>
      </c>
    </row>
    <row r="366" spans="5:71" x14ac:dyDescent="0.2">
      <c r="E366" s="41"/>
      <c r="Q366" s="43"/>
      <c r="AM366" s="45"/>
      <c r="AY366" s="11">
        <f t="shared" si="150"/>
        <v>361</v>
      </c>
      <c r="AZ366" s="11">
        <v>10</v>
      </c>
      <c r="BA366" s="11">
        <v>10</v>
      </c>
      <c r="BB366" s="11">
        <f t="shared" si="151"/>
        <v>361</v>
      </c>
      <c r="BC366" s="11">
        <v>10</v>
      </c>
      <c r="BD366" s="11">
        <v>10</v>
      </c>
      <c r="BE366" s="11">
        <f t="shared" si="156"/>
        <v>361</v>
      </c>
      <c r="BF366" s="11">
        <v>10</v>
      </c>
      <c r="BG366" s="11">
        <v>10</v>
      </c>
      <c r="BH366" s="12">
        <f t="shared" si="152"/>
        <v>36.100000000000243</v>
      </c>
      <c r="BI366" s="13">
        <v>0</v>
      </c>
      <c r="BJ366" s="13">
        <v>0</v>
      </c>
      <c r="BK366" s="11">
        <f t="shared" si="153"/>
        <v>361</v>
      </c>
      <c r="BL366" s="11">
        <v>0</v>
      </c>
      <c r="BM366" s="11">
        <v>0</v>
      </c>
      <c r="BN366" s="11">
        <f t="shared" si="154"/>
        <v>361</v>
      </c>
      <c r="BO366" s="11">
        <v>10</v>
      </c>
      <c r="BP366" s="11">
        <v>10</v>
      </c>
      <c r="BQ366" s="11">
        <f t="shared" si="155"/>
        <v>361</v>
      </c>
      <c r="BR366" s="11">
        <v>10</v>
      </c>
      <c r="BS366" s="11">
        <v>10</v>
      </c>
    </row>
    <row r="367" spans="5:71" x14ac:dyDescent="0.2">
      <c r="E367" s="41"/>
      <c r="Q367" s="43"/>
      <c r="AM367" s="45"/>
      <c r="AY367" s="11">
        <f t="shared" si="150"/>
        <v>362</v>
      </c>
      <c r="AZ367" s="11">
        <v>10</v>
      </c>
      <c r="BA367" s="11">
        <v>10</v>
      </c>
      <c r="BB367" s="11">
        <f t="shared" si="151"/>
        <v>362</v>
      </c>
      <c r="BC367" s="11">
        <v>10</v>
      </c>
      <c r="BD367" s="11">
        <v>10</v>
      </c>
      <c r="BE367" s="11">
        <f t="shared" si="156"/>
        <v>362</v>
      </c>
      <c r="BF367" s="11">
        <v>10</v>
      </c>
      <c r="BG367" s="11">
        <v>10</v>
      </c>
      <c r="BH367" s="12">
        <f t="shared" si="152"/>
        <v>36.200000000000244</v>
      </c>
      <c r="BI367" s="13">
        <v>0</v>
      </c>
      <c r="BJ367" s="13">
        <v>0</v>
      </c>
      <c r="BK367" s="11">
        <f t="shared" si="153"/>
        <v>362</v>
      </c>
      <c r="BL367" s="11">
        <v>0</v>
      </c>
      <c r="BM367" s="11">
        <v>0</v>
      </c>
      <c r="BN367" s="11">
        <f t="shared" si="154"/>
        <v>362</v>
      </c>
      <c r="BO367" s="11">
        <v>10</v>
      </c>
      <c r="BP367" s="11">
        <v>10</v>
      </c>
      <c r="BQ367" s="11">
        <f t="shared" si="155"/>
        <v>362</v>
      </c>
      <c r="BR367" s="11">
        <v>10</v>
      </c>
      <c r="BS367" s="11">
        <v>10</v>
      </c>
    </row>
    <row r="368" spans="5:71" x14ac:dyDescent="0.2">
      <c r="E368" s="41"/>
      <c r="Q368" s="43"/>
      <c r="AM368" s="45"/>
      <c r="AY368" s="11">
        <f t="shared" si="150"/>
        <v>363</v>
      </c>
      <c r="AZ368" s="11">
        <v>10</v>
      </c>
      <c r="BA368" s="11">
        <v>10</v>
      </c>
      <c r="BB368" s="11">
        <f t="shared" si="151"/>
        <v>363</v>
      </c>
      <c r="BC368" s="11">
        <v>10</v>
      </c>
      <c r="BD368" s="11">
        <v>10</v>
      </c>
      <c r="BE368" s="11">
        <f t="shared" si="156"/>
        <v>363</v>
      </c>
      <c r="BF368" s="11">
        <v>10</v>
      </c>
      <c r="BG368" s="11">
        <v>10</v>
      </c>
      <c r="BH368" s="12">
        <f t="shared" si="152"/>
        <v>36.300000000000246</v>
      </c>
      <c r="BI368" s="13">
        <v>0</v>
      </c>
      <c r="BJ368" s="13">
        <v>0</v>
      </c>
      <c r="BK368" s="11">
        <f t="shared" si="153"/>
        <v>363</v>
      </c>
      <c r="BL368" s="11">
        <v>0</v>
      </c>
      <c r="BM368" s="11">
        <v>0</v>
      </c>
      <c r="BN368" s="11">
        <f t="shared" si="154"/>
        <v>363</v>
      </c>
      <c r="BO368" s="11">
        <v>10</v>
      </c>
      <c r="BP368" s="11">
        <v>10</v>
      </c>
      <c r="BQ368" s="11">
        <f t="shared" si="155"/>
        <v>363</v>
      </c>
      <c r="BR368" s="11">
        <v>10</v>
      </c>
      <c r="BS368" s="11">
        <v>10</v>
      </c>
    </row>
    <row r="369" spans="5:71" x14ac:dyDescent="0.2">
      <c r="E369" s="41"/>
      <c r="Q369" s="43"/>
      <c r="AM369" s="45"/>
      <c r="AY369" s="11">
        <f t="shared" si="150"/>
        <v>364</v>
      </c>
      <c r="AZ369" s="11">
        <v>10</v>
      </c>
      <c r="BA369" s="11">
        <v>10</v>
      </c>
      <c r="BB369" s="11">
        <f t="shared" si="151"/>
        <v>364</v>
      </c>
      <c r="BC369" s="11">
        <v>10</v>
      </c>
      <c r="BD369" s="11">
        <v>10</v>
      </c>
      <c r="BE369" s="11">
        <f t="shared" si="156"/>
        <v>364</v>
      </c>
      <c r="BF369" s="11">
        <v>10</v>
      </c>
      <c r="BG369" s="11">
        <v>10</v>
      </c>
      <c r="BH369" s="12">
        <f t="shared" si="152"/>
        <v>36.400000000000247</v>
      </c>
      <c r="BI369" s="13">
        <v>0</v>
      </c>
      <c r="BJ369" s="13">
        <v>0</v>
      </c>
      <c r="BK369" s="11">
        <f t="shared" si="153"/>
        <v>364</v>
      </c>
      <c r="BL369" s="11">
        <v>0</v>
      </c>
      <c r="BM369" s="11">
        <v>0</v>
      </c>
      <c r="BN369" s="11">
        <f t="shared" si="154"/>
        <v>364</v>
      </c>
      <c r="BO369" s="11">
        <v>10</v>
      </c>
      <c r="BP369" s="11">
        <v>10</v>
      </c>
      <c r="BQ369" s="11">
        <f t="shared" si="155"/>
        <v>364</v>
      </c>
      <c r="BR369" s="11">
        <v>10</v>
      </c>
      <c r="BS369" s="11">
        <v>10</v>
      </c>
    </row>
    <row r="370" spans="5:71" x14ac:dyDescent="0.2">
      <c r="E370" s="41"/>
      <c r="Q370" s="43"/>
      <c r="AM370" s="45"/>
      <c r="AY370" s="11">
        <f t="shared" si="150"/>
        <v>365</v>
      </c>
      <c r="AZ370" s="11">
        <v>10</v>
      </c>
      <c r="BA370" s="11">
        <v>10</v>
      </c>
      <c r="BB370" s="11">
        <f t="shared" si="151"/>
        <v>365</v>
      </c>
      <c r="BC370" s="11">
        <v>10</v>
      </c>
      <c r="BD370" s="11">
        <v>10</v>
      </c>
      <c r="BE370" s="11">
        <f t="shared" si="156"/>
        <v>365</v>
      </c>
      <c r="BF370" s="11">
        <v>10</v>
      </c>
      <c r="BG370" s="11">
        <v>10</v>
      </c>
      <c r="BH370" s="12">
        <f t="shared" si="152"/>
        <v>36.500000000000249</v>
      </c>
      <c r="BI370" s="13">
        <v>0</v>
      </c>
      <c r="BJ370" s="13">
        <v>0</v>
      </c>
      <c r="BK370" s="11">
        <f t="shared" si="153"/>
        <v>365</v>
      </c>
      <c r="BL370" s="11">
        <v>0</v>
      </c>
      <c r="BM370" s="11">
        <v>0</v>
      </c>
      <c r="BN370" s="11">
        <f t="shared" si="154"/>
        <v>365</v>
      </c>
      <c r="BO370" s="11">
        <v>10</v>
      </c>
      <c r="BP370" s="11">
        <v>10</v>
      </c>
      <c r="BQ370" s="11">
        <f t="shared" si="155"/>
        <v>365</v>
      </c>
      <c r="BR370" s="11">
        <v>10</v>
      </c>
      <c r="BS370" s="11">
        <v>10</v>
      </c>
    </row>
    <row r="371" spans="5:71" x14ac:dyDescent="0.2">
      <c r="E371" s="41"/>
      <c r="Q371" s="43"/>
      <c r="AM371" s="45"/>
      <c r="AY371" s="11">
        <f t="shared" si="150"/>
        <v>366</v>
      </c>
      <c r="AZ371" s="11">
        <v>10</v>
      </c>
      <c r="BA371" s="11">
        <v>10</v>
      </c>
      <c r="BB371" s="11">
        <f t="shared" si="151"/>
        <v>366</v>
      </c>
      <c r="BC371" s="11">
        <v>10</v>
      </c>
      <c r="BD371" s="11">
        <v>10</v>
      </c>
      <c r="BE371" s="11">
        <f t="shared" si="156"/>
        <v>366</v>
      </c>
      <c r="BF371" s="11">
        <v>10</v>
      </c>
      <c r="BG371" s="11">
        <v>10</v>
      </c>
      <c r="BH371" s="12">
        <f t="shared" si="152"/>
        <v>36.60000000000025</v>
      </c>
      <c r="BI371" s="13">
        <v>0</v>
      </c>
      <c r="BJ371" s="13">
        <v>0</v>
      </c>
      <c r="BK371" s="11">
        <f t="shared" si="153"/>
        <v>366</v>
      </c>
      <c r="BL371" s="11">
        <v>0</v>
      </c>
      <c r="BM371" s="11">
        <v>0</v>
      </c>
      <c r="BN371" s="11">
        <f t="shared" si="154"/>
        <v>366</v>
      </c>
      <c r="BO371" s="11">
        <v>10</v>
      </c>
      <c r="BP371" s="11">
        <v>10</v>
      </c>
      <c r="BQ371" s="11">
        <f t="shared" si="155"/>
        <v>366</v>
      </c>
      <c r="BR371" s="11">
        <v>10</v>
      </c>
      <c r="BS371" s="11">
        <v>10</v>
      </c>
    </row>
    <row r="372" spans="5:71" x14ac:dyDescent="0.2">
      <c r="E372" s="41"/>
      <c r="Q372" s="43"/>
      <c r="AM372" s="45"/>
      <c r="AY372" s="11">
        <f t="shared" si="150"/>
        <v>367</v>
      </c>
      <c r="AZ372" s="11">
        <v>10</v>
      </c>
      <c r="BA372" s="11">
        <v>10</v>
      </c>
      <c r="BB372" s="11">
        <f t="shared" si="151"/>
        <v>367</v>
      </c>
      <c r="BC372" s="11">
        <v>10</v>
      </c>
      <c r="BD372" s="11">
        <v>10</v>
      </c>
      <c r="BE372" s="11">
        <f t="shared" si="156"/>
        <v>367</v>
      </c>
      <c r="BF372" s="11">
        <v>10</v>
      </c>
      <c r="BG372" s="11">
        <v>10</v>
      </c>
      <c r="BH372" s="12">
        <f t="shared" si="152"/>
        <v>36.700000000000252</v>
      </c>
      <c r="BI372" s="13">
        <v>0</v>
      </c>
      <c r="BJ372" s="13">
        <v>0</v>
      </c>
      <c r="BK372" s="11">
        <f t="shared" si="153"/>
        <v>367</v>
      </c>
      <c r="BL372" s="11">
        <v>0</v>
      </c>
      <c r="BM372" s="11">
        <v>0</v>
      </c>
      <c r="BN372" s="11">
        <f t="shared" si="154"/>
        <v>367</v>
      </c>
      <c r="BO372" s="11">
        <v>10</v>
      </c>
      <c r="BP372" s="11">
        <v>10</v>
      </c>
      <c r="BQ372" s="11">
        <f t="shared" si="155"/>
        <v>367</v>
      </c>
      <c r="BR372" s="11">
        <v>10</v>
      </c>
      <c r="BS372" s="11">
        <v>10</v>
      </c>
    </row>
    <row r="373" spans="5:71" x14ac:dyDescent="0.2">
      <c r="E373" s="41"/>
      <c r="Q373" s="43"/>
      <c r="AM373" s="45"/>
      <c r="AY373" s="11">
        <f t="shared" si="150"/>
        <v>368</v>
      </c>
      <c r="AZ373" s="11">
        <v>10</v>
      </c>
      <c r="BA373" s="11">
        <v>10</v>
      </c>
      <c r="BB373" s="11">
        <f t="shared" si="151"/>
        <v>368</v>
      </c>
      <c r="BC373" s="11">
        <v>10</v>
      </c>
      <c r="BD373" s="11">
        <v>10</v>
      </c>
      <c r="BE373" s="11">
        <f t="shared" si="156"/>
        <v>368</v>
      </c>
      <c r="BF373" s="11">
        <v>10</v>
      </c>
      <c r="BG373" s="11">
        <v>10</v>
      </c>
      <c r="BH373" s="12">
        <f t="shared" si="152"/>
        <v>36.800000000000253</v>
      </c>
      <c r="BI373" s="13">
        <v>0</v>
      </c>
      <c r="BJ373" s="13">
        <v>0</v>
      </c>
      <c r="BK373" s="11">
        <f t="shared" si="153"/>
        <v>368</v>
      </c>
      <c r="BL373" s="11">
        <v>0</v>
      </c>
      <c r="BM373" s="11">
        <v>0</v>
      </c>
      <c r="BN373" s="11">
        <f t="shared" si="154"/>
        <v>368</v>
      </c>
      <c r="BO373" s="11">
        <v>10</v>
      </c>
      <c r="BP373" s="11">
        <v>10</v>
      </c>
      <c r="BQ373" s="11">
        <f t="shared" si="155"/>
        <v>368</v>
      </c>
      <c r="BR373" s="11">
        <v>10</v>
      </c>
      <c r="BS373" s="11">
        <v>10</v>
      </c>
    </row>
    <row r="374" spans="5:71" x14ac:dyDescent="0.2">
      <c r="E374" s="41"/>
      <c r="Q374" s="43"/>
      <c r="AM374" s="45"/>
      <c r="AY374" s="11">
        <f t="shared" si="150"/>
        <v>369</v>
      </c>
      <c r="AZ374" s="11">
        <v>10</v>
      </c>
      <c r="BA374" s="11">
        <v>10</v>
      </c>
      <c r="BB374" s="11">
        <f t="shared" si="151"/>
        <v>369</v>
      </c>
      <c r="BC374" s="11">
        <v>10</v>
      </c>
      <c r="BD374" s="11">
        <v>10</v>
      </c>
      <c r="BE374" s="11">
        <f t="shared" si="156"/>
        <v>369</v>
      </c>
      <c r="BF374" s="11">
        <v>10</v>
      </c>
      <c r="BG374" s="11">
        <v>10</v>
      </c>
      <c r="BH374" s="12">
        <f t="shared" si="152"/>
        <v>36.900000000000254</v>
      </c>
      <c r="BI374" s="13">
        <v>0</v>
      </c>
      <c r="BJ374" s="13">
        <v>0</v>
      </c>
      <c r="BK374" s="11">
        <f t="shared" si="153"/>
        <v>369</v>
      </c>
      <c r="BL374" s="11">
        <v>0</v>
      </c>
      <c r="BM374" s="11">
        <v>0</v>
      </c>
      <c r="BN374" s="11">
        <f t="shared" si="154"/>
        <v>369</v>
      </c>
      <c r="BO374" s="11">
        <v>10</v>
      </c>
      <c r="BP374" s="11">
        <v>10</v>
      </c>
      <c r="BQ374" s="11">
        <f t="shared" si="155"/>
        <v>369</v>
      </c>
      <c r="BR374" s="11">
        <v>10</v>
      </c>
      <c r="BS374" s="11">
        <v>10</v>
      </c>
    </row>
    <row r="375" spans="5:71" x14ac:dyDescent="0.2">
      <c r="E375" s="41"/>
      <c r="Q375" s="43"/>
      <c r="AM375" s="45"/>
      <c r="AY375" s="11">
        <f t="shared" si="150"/>
        <v>370</v>
      </c>
      <c r="AZ375" s="11">
        <v>10</v>
      </c>
      <c r="BA375" s="11">
        <v>10</v>
      </c>
      <c r="BB375" s="11">
        <f t="shared" si="151"/>
        <v>370</v>
      </c>
      <c r="BC375" s="11">
        <v>10</v>
      </c>
      <c r="BD375" s="11">
        <v>10</v>
      </c>
      <c r="BE375" s="11">
        <f t="shared" si="156"/>
        <v>370</v>
      </c>
      <c r="BF375" s="11">
        <v>10</v>
      </c>
      <c r="BG375" s="11">
        <v>10</v>
      </c>
      <c r="BH375" s="12">
        <f t="shared" si="152"/>
        <v>37.000000000000256</v>
      </c>
      <c r="BI375" s="13">
        <v>0</v>
      </c>
      <c r="BJ375" s="13">
        <v>0</v>
      </c>
      <c r="BK375" s="11">
        <f t="shared" si="153"/>
        <v>370</v>
      </c>
      <c r="BL375" s="11">
        <v>0</v>
      </c>
      <c r="BM375" s="11">
        <v>0</v>
      </c>
      <c r="BN375" s="11">
        <f t="shared" si="154"/>
        <v>370</v>
      </c>
      <c r="BO375" s="11">
        <v>10</v>
      </c>
      <c r="BP375" s="11">
        <v>10</v>
      </c>
      <c r="BQ375" s="11">
        <f t="shared" si="155"/>
        <v>370</v>
      </c>
      <c r="BR375" s="11">
        <v>10</v>
      </c>
      <c r="BS375" s="11">
        <v>10</v>
      </c>
    </row>
    <row r="376" spans="5:71" x14ac:dyDescent="0.2">
      <c r="E376" s="41"/>
      <c r="Q376" s="43"/>
      <c r="AM376" s="45"/>
      <c r="AY376" s="11">
        <f t="shared" si="150"/>
        <v>371</v>
      </c>
      <c r="AZ376" s="11">
        <v>10</v>
      </c>
      <c r="BA376" s="11">
        <v>10</v>
      </c>
      <c r="BB376" s="11">
        <f t="shared" si="151"/>
        <v>371</v>
      </c>
      <c r="BC376" s="11">
        <v>10</v>
      </c>
      <c r="BD376" s="11">
        <v>10</v>
      </c>
      <c r="BE376" s="11">
        <f t="shared" si="156"/>
        <v>371</v>
      </c>
      <c r="BF376" s="11">
        <v>10</v>
      </c>
      <c r="BG376" s="11">
        <v>10</v>
      </c>
      <c r="BH376" s="12">
        <f t="shared" si="152"/>
        <v>37.100000000000257</v>
      </c>
      <c r="BI376" s="13">
        <v>0</v>
      </c>
      <c r="BJ376" s="13">
        <v>0</v>
      </c>
      <c r="BK376" s="11">
        <f t="shared" si="153"/>
        <v>371</v>
      </c>
      <c r="BL376" s="11">
        <v>0</v>
      </c>
      <c r="BM376" s="11">
        <v>0</v>
      </c>
      <c r="BN376" s="11">
        <f t="shared" si="154"/>
        <v>371</v>
      </c>
      <c r="BO376" s="11">
        <v>10</v>
      </c>
      <c r="BP376" s="11">
        <v>10</v>
      </c>
      <c r="BQ376" s="11">
        <f t="shared" si="155"/>
        <v>371</v>
      </c>
      <c r="BR376" s="11">
        <v>10</v>
      </c>
      <c r="BS376" s="11">
        <v>10</v>
      </c>
    </row>
    <row r="377" spans="5:71" x14ac:dyDescent="0.2">
      <c r="E377" s="41"/>
      <c r="Q377" s="43"/>
      <c r="AM377" s="45"/>
      <c r="AY377" s="11">
        <f t="shared" si="150"/>
        <v>372</v>
      </c>
      <c r="AZ377" s="11">
        <v>10</v>
      </c>
      <c r="BA377" s="11">
        <v>10</v>
      </c>
      <c r="BB377" s="11">
        <f t="shared" si="151"/>
        <v>372</v>
      </c>
      <c r="BC377" s="11">
        <v>10</v>
      </c>
      <c r="BD377" s="11">
        <v>10</v>
      </c>
      <c r="BE377" s="11">
        <f t="shared" si="156"/>
        <v>372</v>
      </c>
      <c r="BF377" s="11">
        <v>10</v>
      </c>
      <c r="BG377" s="11">
        <v>10</v>
      </c>
      <c r="BH377" s="12">
        <f t="shared" si="152"/>
        <v>37.200000000000259</v>
      </c>
      <c r="BI377" s="13">
        <v>0</v>
      </c>
      <c r="BJ377" s="13">
        <v>0</v>
      </c>
      <c r="BK377" s="11">
        <f t="shared" si="153"/>
        <v>372</v>
      </c>
      <c r="BL377" s="11">
        <v>0</v>
      </c>
      <c r="BM377" s="11">
        <v>0</v>
      </c>
      <c r="BN377" s="11">
        <f t="shared" si="154"/>
        <v>372</v>
      </c>
      <c r="BO377" s="11">
        <v>10</v>
      </c>
      <c r="BP377" s="11">
        <v>10</v>
      </c>
      <c r="BQ377" s="11">
        <f t="shared" si="155"/>
        <v>372</v>
      </c>
      <c r="BR377" s="11">
        <v>10</v>
      </c>
      <c r="BS377" s="11">
        <v>10</v>
      </c>
    </row>
    <row r="378" spans="5:71" x14ac:dyDescent="0.2">
      <c r="E378" s="41"/>
      <c r="Q378" s="43"/>
      <c r="AM378" s="45"/>
      <c r="AY378" s="11">
        <f t="shared" si="150"/>
        <v>373</v>
      </c>
      <c r="AZ378" s="11">
        <v>10</v>
      </c>
      <c r="BA378" s="11">
        <v>10</v>
      </c>
      <c r="BB378" s="11">
        <f t="shared" si="151"/>
        <v>373</v>
      </c>
      <c r="BC378" s="11">
        <v>10</v>
      </c>
      <c r="BD378" s="11">
        <v>10</v>
      </c>
      <c r="BE378" s="11">
        <f t="shared" si="156"/>
        <v>373</v>
      </c>
      <c r="BF378" s="11">
        <v>10</v>
      </c>
      <c r="BG378" s="11">
        <v>10</v>
      </c>
      <c r="BH378" s="12">
        <f t="shared" si="152"/>
        <v>37.30000000000026</v>
      </c>
      <c r="BI378" s="13">
        <v>0</v>
      </c>
      <c r="BJ378" s="13">
        <v>0</v>
      </c>
      <c r="BK378" s="11">
        <f t="shared" si="153"/>
        <v>373</v>
      </c>
      <c r="BL378" s="11">
        <v>0</v>
      </c>
      <c r="BM378" s="11">
        <v>0</v>
      </c>
      <c r="BN378" s="11">
        <f t="shared" si="154"/>
        <v>373</v>
      </c>
      <c r="BO378" s="11">
        <v>10</v>
      </c>
      <c r="BP378" s="11">
        <v>10</v>
      </c>
      <c r="BQ378" s="11">
        <f t="shared" si="155"/>
        <v>373</v>
      </c>
      <c r="BR378" s="11">
        <v>10</v>
      </c>
      <c r="BS378" s="11">
        <v>10</v>
      </c>
    </row>
    <row r="379" spans="5:71" x14ac:dyDescent="0.2">
      <c r="E379" s="41"/>
      <c r="Q379" s="43"/>
      <c r="AM379" s="45"/>
      <c r="AY379" s="11">
        <f t="shared" si="150"/>
        <v>374</v>
      </c>
      <c r="AZ379" s="11">
        <v>10</v>
      </c>
      <c r="BA379" s="11">
        <v>10</v>
      </c>
      <c r="BB379" s="11">
        <f t="shared" si="151"/>
        <v>374</v>
      </c>
      <c r="BC379" s="11">
        <v>10</v>
      </c>
      <c r="BD379" s="11">
        <v>10</v>
      </c>
      <c r="BE379" s="11">
        <f t="shared" si="156"/>
        <v>374</v>
      </c>
      <c r="BF379" s="11">
        <v>10</v>
      </c>
      <c r="BG379" s="11">
        <v>10</v>
      </c>
      <c r="BH379" s="12">
        <f t="shared" si="152"/>
        <v>37.400000000000261</v>
      </c>
      <c r="BI379" s="13">
        <v>0</v>
      </c>
      <c r="BJ379" s="13">
        <v>0</v>
      </c>
      <c r="BK379" s="11">
        <f t="shared" si="153"/>
        <v>374</v>
      </c>
      <c r="BL379" s="11">
        <v>0</v>
      </c>
      <c r="BM379" s="11">
        <v>0</v>
      </c>
      <c r="BN379" s="11">
        <f t="shared" si="154"/>
        <v>374</v>
      </c>
      <c r="BO379" s="11">
        <v>10</v>
      </c>
      <c r="BP379" s="11">
        <v>10</v>
      </c>
      <c r="BQ379" s="11">
        <f t="shared" si="155"/>
        <v>374</v>
      </c>
      <c r="BR379" s="11">
        <v>10</v>
      </c>
      <c r="BS379" s="11">
        <v>10</v>
      </c>
    </row>
    <row r="380" spans="5:71" x14ac:dyDescent="0.2">
      <c r="E380" s="41"/>
      <c r="Q380" s="43"/>
      <c r="AM380" s="45"/>
      <c r="AY380" s="11">
        <f t="shared" si="150"/>
        <v>375</v>
      </c>
      <c r="AZ380" s="11">
        <v>10</v>
      </c>
      <c r="BA380" s="11">
        <v>10</v>
      </c>
      <c r="BB380" s="11">
        <f t="shared" si="151"/>
        <v>375</v>
      </c>
      <c r="BC380" s="11">
        <v>10</v>
      </c>
      <c r="BD380" s="11">
        <v>10</v>
      </c>
      <c r="BE380" s="11">
        <f t="shared" si="156"/>
        <v>375</v>
      </c>
      <c r="BF380" s="11">
        <v>10</v>
      </c>
      <c r="BG380" s="11">
        <v>10</v>
      </c>
      <c r="BH380" s="12">
        <f t="shared" si="152"/>
        <v>37.500000000000263</v>
      </c>
      <c r="BI380" s="13">
        <v>0</v>
      </c>
      <c r="BJ380" s="13">
        <v>0</v>
      </c>
      <c r="BK380" s="11">
        <f t="shared" si="153"/>
        <v>375</v>
      </c>
      <c r="BL380" s="11">
        <v>0</v>
      </c>
      <c r="BM380" s="11">
        <v>0</v>
      </c>
      <c r="BN380" s="11">
        <f t="shared" si="154"/>
        <v>375</v>
      </c>
      <c r="BO380" s="11">
        <v>10</v>
      </c>
      <c r="BP380" s="11">
        <v>10</v>
      </c>
      <c r="BQ380" s="11">
        <f t="shared" si="155"/>
        <v>375</v>
      </c>
      <c r="BR380" s="11">
        <v>10</v>
      </c>
      <c r="BS380" s="11">
        <v>10</v>
      </c>
    </row>
    <row r="381" spans="5:71" x14ac:dyDescent="0.2">
      <c r="E381" s="41"/>
      <c r="Q381" s="43"/>
      <c r="AM381" s="45"/>
      <c r="AY381" s="11">
        <f t="shared" si="150"/>
        <v>376</v>
      </c>
      <c r="AZ381" s="11">
        <v>10</v>
      </c>
      <c r="BA381" s="11">
        <v>10</v>
      </c>
      <c r="BB381" s="11">
        <f t="shared" si="151"/>
        <v>376</v>
      </c>
      <c r="BC381" s="11">
        <v>10</v>
      </c>
      <c r="BD381" s="11">
        <v>10</v>
      </c>
      <c r="BE381" s="11">
        <f t="shared" si="156"/>
        <v>376</v>
      </c>
      <c r="BF381" s="11">
        <v>10</v>
      </c>
      <c r="BG381" s="11">
        <v>10</v>
      </c>
      <c r="BH381" s="12">
        <f t="shared" si="152"/>
        <v>37.600000000000264</v>
      </c>
      <c r="BI381" s="13">
        <v>0</v>
      </c>
      <c r="BJ381" s="13">
        <v>0</v>
      </c>
      <c r="BK381" s="11">
        <f t="shared" si="153"/>
        <v>376</v>
      </c>
      <c r="BL381" s="11">
        <v>0</v>
      </c>
      <c r="BM381" s="11">
        <v>0</v>
      </c>
      <c r="BN381" s="11">
        <f t="shared" si="154"/>
        <v>376</v>
      </c>
      <c r="BO381" s="11">
        <v>10</v>
      </c>
      <c r="BP381" s="11">
        <v>10</v>
      </c>
      <c r="BQ381" s="11">
        <f t="shared" si="155"/>
        <v>376</v>
      </c>
      <c r="BR381" s="11">
        <v>10</v>
      </c>
      <c r="BS381" s="11">
        <v>10</v>
      </c>
    </row>
    <row r="382" spans="5:71" x14ac:dyDescent="0.2">
      <c r="E382" s="41"/>
      <c r="Q382" s="43"/>
      <c r="AM382" s="45"/>
      <c r="AY382" s="11">
        <f t="shared" si="150"/>
        <v>377</v>
      </c>
      <c r="AZ382" s="11">
        <v>10</v>
      </c>
      <c r="BA382" s="11">
        <v>10</v>
      </c>
      <c r="BB382" s="11">
        <f t="shared" si="151"/>
        <v>377</v>
      </c>
      <c r="BC382" s="11">
        <v>10</v>
      </c>
      <c r="BD382" s="11">
        <v>10</v>
      </c>
      <c r="BE382" s="11">
        <f t="shared" si="156"/>
        <v>377</v>
      </c>
      <c r="BF382" s="11">
        <v>10</v>
      </c>
      <c r="BG382" s="11">
        <v>10</v>
      </c>
      <c r="BH382" s="12">
        <f t="shared" si="152"/>
        <v>37.700000000000266</v>
      </c>
      <c r="BI382" s="13">
        <v>0</v>
      </c>
      <c r="BJ382" s="13">
        <v>0</v>
      </c>
      <c r="BK382" s="11">
        <f t="shared" si="153"/>
        <v>377</v>
      </c>
      <c r="BL382" s="11">
        <v>0</v>
      </c>
      <c r="BM382" s="11">
        <v>0</v>
      </c>
      <c r="BN382" s="11">
        <f t="shared" si="154"/>
        <v>377</v>
      </c>
      <c r="BO382" s="11">
        <v>10</v>
      </c>
      <c r="BP382" s="11">
        <v>10</v>
      </c>
      <c r="BQ382" s="11">
        <f t="shared" si="155"/>
        <v>377</v>
      </c>
      <c r="BR382" s="11">
        <v>10</v>
      </c>
      <c r="BS382" s="11">
        <v>10</v>
      </c>
    </row>
    <row r="383" spans="5:71" x14ac:dyDescent="0.2">
      <c r="E383" s="41"/>
      <c r="Q383" s="43"/>
      <c r="AM383" s="45"/>
      <c r="AY383" s="11">
        <f t="shared" si="150"/>
        <v>378</v>
      </c>
      <c r="AZ383" s="11">
        <v>10</v>
      </c>
      <c r="BA383" s="11">
        <v>10</v>
      </c>
      <c r="BB383" s="11">
        <f t="shared" si="151"/>
        <v>378</v>
      </c>
      <c r="BC383" s="11">
        <v>10</v>
      </c>
      <c r="BD383" s="11">
        <v>10</v>
      </c>
      <c r="BE383" s="11">
        <f t="shared" si="156"/>
        <v>378</v>
      </c>
      <c r="BF383" s="11">
        <v>10</v>
      </c>
      <c r="BG383" s="11">
        <v>10</v>
      </c>
      <c r="BH383" s="12">
        <f t="shared" si="152"/>
        <v>37.800000000000267</v>
      </c>
      <c r="BI383" s="13">
        <v>0</v>
      </c>
      <c r="BJ383" s="13">
        <v>0</v>
      </c>
      <c r="BK383" s="11">
        <f t="shared" si="153"/>
        <v>378</v>
      </c>
      <c r="BL383" s="11">
        <v>0</v>
      </c>
      <c r="BM383" s="11">
        <v>0</v>
      </c>
      <c r="BN383" s="11">
        <f t="shared" si="154"/>
        <v>378</v>
      </c>
      <c r="BO383" s="11">
        <v>10</v>
      </c>
      <c r="BP383" s="11">
        <v>10</v>
      </c>
      <c r="BQ383" s="11">
        <f t="shared" si="155"/>
        <v>378</v>
      </c>
      <c r="BR383" s="11">
        <v>10</v>
      </c>
      <c r="BS383" s="11">
        <v>10</v>
      </c>
    </row>
    <row r="384" spans="5:71" x14ac:dyDescent="0.2">
      <c r="E384" s="41"/>
      <c r="Q384" s="43"/>
      <c r="AM384" s="45"/>
      <c r="AY384" s="11">
        <f t="shared" si="150"/>
        <v>379</v>
      </c>
      <c r="AZ384" s="11">
        <v>10</v>
      </c>
      <c r="BA384" s="11">
        <v>10</v>
      </c>
      <c r="BB384" s="11">
        <f t="shared" si="151"/>
        <v>379</v>
      </c>
      <c r="BC384" s="11">
        <v>10</v>
      </c>
      <c r="BD384" s="11">
        <v>10</v>
      </c>
      <c r="BE384" s="11">
        <f t="shared" si="156"/>
        <v>379</v>
      </c>
      <c r="BF384" s="11">
        <v>10</v>
      </c>
      <c r="BG384" s="11">
        <v>10</v>
      </c>
      <c r="BH384" s="12">
        <f t="shared" si="152"/>
        <v>37.900000000000269</v>
      </c>
      <c r="BI384" s="13">
        <v>0</v>
      </c>
      <c r="BJ384" s="13">
        <v>0</v>
      </c>
      <c r="BK384" s="11">
        <f t="shared" si="153"/>
        <v>379</v>
      </c>
      <c r="BL384" s="11">
        <v>0</v>
      </c>
      <c r="BM384" s="11">
        <v>0</v>
      </c>
      <c r="BN384" s="11">
        <f t="shared" si="154"/>
        <v>379</v>
      </c>
      <c r="BO384" s="11">
        <v>10</v>
      </c>
      <c r="BP384" s="11">
        <v>10</v>
      </c>
      <c r="BQ384" s="11">
        <f t="shared" si="155"/>
        <v>379</v>
      </c>
      <c r="BR384" s="11">
        <v>10</v>
      </c>
      <c r="BS384" s="11">
        <v>10</v>
      </c>
    </row>
    <row r="385" spans="5:71" x14ac:dyDescent="0.2">
      <c r="E385" s="41"/>
      <c r="Q385" s="43"/>
      <c r="AM385" s="45"/>
      <c r="AY385" s="11">
        <f t="shared" si="150"/>
        <v>380</v>
      </c>
      <c r="AZ385" s="11">
        <v>10</v>
      </c>
      <c r="BA385" s="11">
        <v>10</v>
      </c>
      <c r="BB385" s="11">
        <f t="shared" si="151"/>
        <v>380</v>
      </c>
      <c r="BC385" s="11">
        <v>10</v>
      </c>
      <c r="BD385" s="11">
        <v>10</v>
      </c>
      <c r="BE385" s="11">
        <f t="shared" si="156"/>
        <v>380</v>
      </c>
      <c r="BF385" s="11">
        <v>10</v>
      </c>
      <c r="BG385" s="11">
        <v>10</v>
      </c>
      <c r="BH385" s="12">
        <f t="shared" si="152"/>
        <v>38.00000000000027</v>
      </c>
      <c r="BI385" s="13">
        <v>0</v>
      </c>
      <c r="BJ385" s="13">
        <v>0</v>
      </c>
      <c r="BK385" s="11">
        <f t="shared" si="153"/>
        <v>380</v>
      </c>
      <c r="BL385" s="11">
        <v>0</v>
      </c>
      <c r="BM385" s="11">
        <v>0</v>
      </c>
      <c r="BN385" s="11">
        <f t="shared" si="154"/>
        <v>380</v>
      </c>
      <c r="BO385" s="11">
        <v>10</v>
      </c>
      <c r="BP385" s="11">
        <v>10</v>
      </c>
      <c r="BQ385" s="11">
        <f t="shared" si="155"/>
        <v>380</v>
      </c>
      <c r="BR385" s="11">
        <v>10</v>
      </c>
      <c r="BS385" s="11">
        <v>10</v>
      </c>
    </row>
    <row r="386" spans="5:71" x14ac:dyDescent="0.2">
      <c r="E386" s="41"/>
      <c r="Q386" s="43"/>
      <c r="AM386" s="45"/>
      <c r="AY386" s="11">
        <f t="shared" si="150"/>
        <v>381</v>
      </c>
      <c r="AZ386" s="11">
        <v>10</v>
      </c>
      <c r="BA386" s="11">
        <v>10</v>
      </c>
      <c r="BB386" s="11">
        <f t="shared" si="151"/>
        <v>381</v>
      </c>
      <c r="BC386" s="11">
        <v>10</v>
      </c>
      <c r="BD386" s="11">
        <v>10</v>
      </c>
      <c r="BE386" s="11">
        <f t="shared" si="156"/>
        <v>381</v>
      </c>
      <c r="BF386" s="11">
        <v>10</v>
      </c>
      <c r="BG386" s="11">
        <v>10</v>
      </c>
      <c r="BH386" s="12">
        <f t="shared" si="152"/>
        <v>38.100000000000271</v>
      </c>
      <c r="BI386" s="13">
        <v>0</v>
      </c>
      <c r="BJ386" s="13">
        <v>0</v>
      </c>
      <c r="BK386" s="11">
        <f t="shared" si="153"/>
        <v>381</v>
      </c>
      <c r="BL386" s="11">
        <v>0</v>
      </c>
      <c r="BM386" s="11">
        <v>0</v>
      </c>
      <c r="BN386" s="11">
        <f t="shared" si="154"/>
        <v>381</v>
      </c>
      <c r="BO386" s="11">
        <v>10</v>
      </c>
      <c r="BP386" s="11">
        <v>10</v>
      </c>
      <c r="BQ386" s="11">
        <f t="shared" si="155"/>
        <v>381</v>
      </c>
      <c r="BR386" s="11">
        <v>10</v>
      </c>
      <c r="BS386" s="11">
        <v>10</v>
      </c>
    </row>
    <row r="387" spans="5:71" x14ac:dyDescent="0.2">
      <c r="E387" s="41"/>
      <c r="Q387" s="43"/>
      <c r="AM387" s="45"/>
      <c r="AY387" s="11">
        <f t="shared" si="150"/>
        <v>382</v>
      </c>
      <c r="AZ387" s="11">
        <v>10</v>
      </c>
      <c r="BA387" s="11">
        <v>10</v>
      </c>
      <c r="BB387" s="11">
        <f t="shared" si="151"/>
        <v>382</v>
      </c>
      <c r="BC387" s="11">
        <v>10</v>
      </c>
      <c r="BD387" s="11">
        <v>10</v>
      </c>
      <c r="BE387" s="11">
        <f t="shared" si="156"/>
        <v>382</v>
      </c>
      <c r="BF387" s="11">
        <v>10</v>
      </c>
      <c r="BG387" s="11">
        <v>10</v>
      </c>
      <c r="BH387" s="12">
        <f t="shared" si="152"/>
        <v>38.200000000000273</v>
      </c>
      <c r="BI387" s="13">
        <v>0</v>
      </c>
      <c r="BJ387" s="13">
        <v>0</v>
      </c>
      <c r="BK387" s="11">
        <f t="shared" si="153"/>
        <v>382</v>
      </c>
      <c r="BL387" s="11">
        <v>0</v>
      </c>
      <c r="BM387" s="11">
        <v>0</v>
      </c>
      <c r="BN387" s="11">
        <f t="shared" si="154"/>
        <v>382</v>
      </c>
      <c r="BO387" s="11">
        <v>10</v>
      </c>
      <c r="BP387" s="11">
        <v>10</v>
      </c>
      <c r="BQ387" s="11">
        <f t="shared" si="155"/>
        <v>382</v>
      </c>
      <c r="BR387" s="11">
        <v>10</v>
      </c>
      <c r="BS387" s="11">
        <v>10</v>
      </c>
    </row>
    <row r="388" spans="5:71" x14ac:dyDescent="0.2">
      <c r="E388" s="41"/>
      <c r="Q388" s="43"/>
      <c r="AM388" s="45"/>
      <c r="AY388" s="11">
        <f t="shared" si="150"/>
        <v>383</v>
      </c>
      <c r="AZ388" s="11">
        <v>10</v>
      </c>
      <c r="BA388" s="11">
        <v>10</v>
      </c>
      <c r="BB388" s="11">
        <f t="shared" si="151"/>
        <v>383</v>
      </c>
      <c r="BC388" s="11">
        <v>10</v>
      </c>
      <c r="BD388" s="11">
        <v>10</v>
      </c>
      <c r="BE388" s="11">
        <f t="shared" si="156"/>
        <v>383</v>
      </c>
      <c r="BF388" s="11">
        <v>10</v>
      </c>
      <c r="BG388" s="11">
        <v>10</v>
      </c>
      <c r="BH388" s="12">
        <f t="shared" si="152"/>
        <v>38.300000000000274</v>
      </c>
      <c r="BI388" s="13">
        <v>0</v>
      </c>
      <c r="BJ388" s="13">
        <v>0</v>
      </c>
      <c r="BK388" s="11">
        <f t="shared" si="153"/>
        <v>383</v>
      </c>
      <c r="BL388" s="11">
        <v>0</v>
      </c>
      <c r="BM388" s="11">
        <v>0</v>
      </c>
      <c r="BN388" s="11">
        <f t="shared" si="154"/>
        <v>383</v>
      </c>
      <c r="BO388" s="11">
        <v>10</v>
      </c>
      <c r="BP388" s="11">
        <v>10</v>
      </c>
      <c r="BQ388" s="11">
        <f t="shared" si="155"/>
        <v>383</v>
      </c>
      <c r="BR388" s="11">
        <v>10</v>
      </c>
      <c r="BS388" s="11">
        <v>10</v>
      </c>
    </row>
    <row r="389" spans="5:71" x14ac:dyDescent="0.2">
      <c r="E389" s="41"/>
      <c r="Q389" s="43"/>
      <c r="AM389" s="45"/>
      <c r="AY389" s="11">
        <f t="shared" si="150"/>
        <v>384</v>
      </c>
      <c r="AZ389" s="11">
        <v>10</v>
      </c>
      <c r="BA389" s="11">
        <v>10</v>
      </c>
      <c r="BB389" s="11">
        <f t="shared" si="151"/>
        <v>384</v>
      </c>
      <c r="BC389" s="11">
        <v>10</v>
      </c>
      <c r="BD389" s="11">
        <v>10</v>
      </c>
      <c r="BE389" s="11">
        <f t="shared" si="156"/>
        <v>384</v>
      </c>
      <c r="BF389" s="11">
        <v>10</v>
      </c>
      <c r="BG389" s="11">
        <v>10</v>
      </c>
      <c r="BH389" s="12">
        <f t="shared" si="152"/>
        <v>38.400000000000276</v>
      </c>
      <c r="BI389" s="13">
        <v>0</v>
      </c>
      <c r="BJ389" s="13">
        <v>0</v>
      </c>
      <c r="BK389" s="11">
        <f t="shared" si="153"/>
        <v>384</v>
      </c>
      <c r="BL389" s="11">
        <v>0</v>
      </c>
      <c r="BM389" s="11">
        <v>0</v>
      </c>
      <c r="BN389" s="11">
        <f t="shared" si="154"/>
        <v>384</v>
      </c>
      <c r="BO389" s="11">
        <v>10</v>
      </c>
      <c r="BP389" s="11">
        <v>10</v>
      </c>
      <c r="BQ389" s="11">
        <f t="shared" si="155"/>
        <v>384</v>
      </c>
      <c r="BR389" s="11">
        <v>10</v>
      </c>
      <c r="BS389" s="11">
        <v>10</v>
      </c>
    </row>
    <row r="390" spans="5:71" x14ac:dyDescent="0.2">
      <c r="E390" s="41"/>
      <c r="Q390" s="43"/>
      <c r="AM390" s="45"/>
      <c r="AY390" s="11">
        <f t="shared" si="150"/>
        <v>385</v>
      </c>
      <c r="AZ390" s="11">
        <v>10</v>
      </c>
      <c r="BA390" s="11">
        <v>10</v>
      </c>
      <c r="BB390" s="11">
        <f t="shared" si="151"/>
        <v>385</v>
      </c>
      <c r="BC390" s="11">
        <v>10</v>
      </c>
      <c r="BD390" s="11">
        <v>10</v>
      </c>
      <c r="BE390" s="11">
        <f t="shared" si="156"/>
        <v>385</v>
      </c>
      <c r="BF390" s="11">
        <v>10</v>
      </c>
      <c r="BG390" s="11">
        <v>10</v>
      </c>
      <c r="BH390" s="12">
        <f t="shared" si="152"/>
        <v>38.500000000000277</v>
      </c>
      <c r="BI390" s="13">
        <v>0</v>
      </c>
      <c r="BJ390" s="13">
        <v>0</v>
      </c>
      <c r="BK390" s="11">
        <f t="shared" si="153"/>
        <v>385</v>
      </c>
      <c r="BL390" s="11">
        <v>0</v>
      </c>
      <c r="BM390" s="11">
        <v>0</v>
      </c>
      <c r="BN390" s="11">
        <f t="shared" si="154"/>
        <v>385</v>
      </c>
      <c r="BO390" s="11">
        <v>10</v>
      </c>
      <c r="BP390" s="11">
        <v>10</v>
      </c>
      <c r="BQ390" s="11">
        <f t="shared" si="155"/>
        <v>385</v>
      </c>
      <c r="BR390" s="11">
        <v>10</v>
      </c>
      <c r="BS390" s="11">
        <v>10</v>
      </c>
    </row>
    <row r="391" spans="5:71" x14ac:dyDescent="0.2">
      <c r="E391" s="41"/>
      <c r="Q391" s="43"/>
      <c r="AM391" s="45"/>
      <c r="AY391" s="11">
        <f t="shared" ref="AY391:AY454" si="157">AY390+1</f>
        <v>386</v>
      </c>
      <c r="AZ391" s="11">
        <v>10</v>
      </c>
      <c r="BA391" s="11">
        <v>10</v>
      </c>
      <c r="BB391" s="11">
        <f t="shared" ref="BB391:BB454" si="158">BB390+1</f>
        <v>386</v>
      </c>
      <c r="BC391" s="11">
        <v>10</v>
      </c>
      <c r="BD391" s="11">
        <v>10</v>
      </c>
      <c r="BE391" s="11">
        <f t="shared" si="156"/>
        <v>386</v>
      </c>
      <c r="BF391" s="11">
        <v>10</v>
      </c>
      <c r="BG391" s="11">
        <v>10</v>
      </c>
      <c r="BH391" s="12">
        <f t="shared" ref="BH391:BH454" si="159">BH390+0.1</f>
        <v>38.600000000000279</v>
      </c>
      <c r="BI391" s="13">
        <v>0</v>
      </c>
      <c r="BJ391" s="13">
        <v>0</v>
      </c>
      <c r="BK391" s="11">
        <f t="shared" ref="BK391:BK454" si="160">BK390+1</f>
        <v>386</v>
      </c>
      <c r="BL391" s="11">
        <v>0</v>
      </c>
      <c r="BM391" s="11">
        <v>0</v>
      </c>
      <c r="BN391" s="11">
        <f t="shared" ref="BN391:BN454" si="161">BN390+1</f>
        <v>386</v>
      </c>
      <c r="BO391" s="11">
        <v>10</v>
      </c>
      <c r="BP391" s="11">
        <v>10</v>
      </c>
      <c r="BQ391" s="11">
        <f t="shared" ref="BQ391:BQ454" si="162">BQ390+1</f>
        <v>386</v>
      </c>
      <c r="BR391" s="11">
        <v>10</v>
      </c>
      <c r="BS391" s="11">
        <v>10</v>
      </c>
    </row>
    <row r="392" spans="5:71" x14ac:dyDescent="0.2">
      <c r="E392" s="41"/>
      <c r="Q392" s="43"/>
      <c r="AM392" s="45"/>
      <c r="AY392" s="11">
        <f t="shared" si="157"/>
        <v>387</v>
      </c>
      <c r="AZ392" s="11">
        <v>10</v>
      </c>
      <c r="BA392" s="11">
        <v>10</v>
      </c>
      <c r="BB392" s="11">
        <f t="shared" si="158"/>
        <v>387</v>
      </c>
      <c r="BC392" s="11">
        <v>10</v>
      </c>
      <c r="BD392" s="11">
        <v>10</v>
      </c>
      <c r="BE392" s="11">
        <f t="shared" ref="BE392:BE455" si="163">BE391+1</f>
        <v>387</v>
      </c>
      <c r="BF392" s="11">
        <v>10</v>
      </c>
      <c r="BG392" s="11">
        <v>10</v>
      </c>
      <c r="BH392" s="12">
        <f t="shared" si="159"/>
        <v>38.70000000000028</v>
      </c>
      <c r="BI392" s="13">
        <v>0</v>
      </c>
      <c r="BJ392" s="13">
        <v>0</v>
      </c>
      <c r="BK392" s="11">
        <f t="shared" si="160"/>
        <v>387</v>
      </c>
      <c r="BL392" s="11">
        <v>0</v>
      </c>
      <c r="BM392" s="11">
        <v>0</v>
      </c>
      <c r="BN392" s="11">
        <f t="shared" si="161"/>
        <v>387</v>
      </c>
      <c r="BO392" s="11">
        <v>10</v>
      </c>
      <c r="BP392" s="11">
        <v>10</v>
      </c>
      <c r="BQ392" s="11">
        <f t="shared" si="162"/>
        <v>387</v>
      </c>
      <c r="BR392" s="11">
        <v>10</v>
      </c>
      <c r="BS392" s="11">
        <v>10</v>
      </c>
    </row>
    <row r="393" spans="5:71" x14ac:dyDescent="0.2">
      <c r="E393" s="41"/>
      <c r="Q393" s="43"/>
      <c r="AM393" s="45"/>
      <c r="AY393" s="11">
        <f t="shared" si="157"/>
        <v>388</v>
      </c>
      <c r="AZ393" s="11">
        <v>10</v>
      </c>
      <c r="BA393" s="11">
        <v>10</v>
      </c>
      <c r="BB393" s="11">
        <f t="shared" si="158"/>
        <v>388</v>
      </c>
      <c r="BC393" s="11">
        <v>10</v>
      </c>
      <c r="BD393" s="11">
        <v>10</v>
      </c>
      <c r="BE393" s="11">
        <f t="shared" si="163"/>
        <v>388</v>
      </c>
      <c r="BF393" s="11">
        <v>10</v>
      </c>
      <c r="BG393" s="11">
        <v>10</v>
      </c>
      <c r="BH393" s="12">
        <f t="shared" si="159"/>
        <v>38.800000000000281</v>
      </c>
      <c r="BI393" s="13">
        <v>0</v>
      </c>
      <c r="BJ393" s="13">
        <v>0</v>
      </c>
      <c r="BK393" s="11">
        <f t="shared" si="160"/>
        <v>388</v>
      </c>
      <c r="BL393" s="11">
        <v>0</v>
      </c>
      <c r="BM393" s="11">
        <v>0</v>
      </c>
      <c r="BN393" s="11">
        <f t="shared" si="161"/>
        <v>388</v>
      </c>
      <c r="BO393" s="11">
        <v>10</v>
      </c>
      <c r="BP393" s="11">
        <v>10</v>
      </c>
      <c r="BQ393" s="11">
        <f t="shared" si="162"/>
        <v>388</v>
      </c>
      <c r="BR393" s="11">
        <v>10</v>
      </c>
      <c r="BS393" s="11">
        <v>10</v>
      </c>
    </row>
    <row r="394" spans="5:71" x14ac:dyDescent="0.2">
      <c r="E394" s="41"/>
      <c r="Q394" s="43"/>
      <c r="AM394" s="45"/>
      <c r="AY394" s="11">
        <f t="shared" si="157"/>
        <v>389</v>
      </c>
      <c r="AZ394" s="11">
        <v>10</v>
      </c>
      <c r="BA394" s="11">
        <v>10</v>
      </c>
      <c r="BB394" s="11">
        <f t="shared" si="158"/>
        <v>389</v>
      </c>
      <c r="BC394" s="11">
        <v>10</v>
      </c>
      <c r="BD394" s="11">
        <v>10</v>
      </c>
      <c r="BE394" s="11">
        <f t="shared" si="163"/>
        <v>389</v>
      </c>
      <c r="BF394" s="11">
        <v>10</v>
      </c>
      <c r="BG394" s="11">
        <v>10</v>
      </c>
      <c r="BH394" s="12">
        <f t="shared" si="159"/>
        <v>38.900000000000283</v>
      </c>
      <c r="BI394" s="13">
        <v>0</v>
      </c>
      <c r="BJ394" s="13">
        <v>0</v>
      </c>
      <c r="BK394" s="11">
        <f t="shared" si="160"/>
        <v>389</v>
      </c>
      <c r="BL394" s="11">
        <v>0</v>
      </c>
      <c r="BM394" s="11">
        <v>0</v>
      </c>
      <c r="BN394" s="11">
        <f t="shared" si="161"/>
        <v>389</v>
      </c>
      <c r="BO394" s="11">
        <v>10</v>
      </c>
      <c r="BP394" s="11">
        <v>10</v>
      </c>
      <c r="BQ394" s="11">
        <f t="shared" si="162"/>
        <v>389</v>
      </c>
      <c r="BR394" s="11">
        <v>10</v>
      </c>
      <c r="BS394" s="11">
        <v>10</v>
      </c>
    </row>
    <row r="395" spans="5:71" x14ac:dyDescent="0.2">
      <c r="E395" s="41"/>
      <c r="Q395" s="43"/>
      <c r="AM395" s="45"/>
      <c r="AY395" s="11">
        <f t="shared" si="157"/>
        <v>390</v>
      </c>
      <c r="AZ395" s="11">
        <v>10</v>
      </c>
      <c r="BA395" s="11">
        <v>10</v>
      </c>
      <c r="BB395" s="11">
        <f t="shared" si="158"/>
        <v>390</v>
      </c>
      <c r="BC395" s="11">
        <v>10</v>
      </c>
      <c r="BD395" s="11">
        <v>10</v>
      </c>
      <c r="BE395" s="11">
        <f t="shared" si="163"/>
        <v>390</v>
      </c>
      <c r="BF395" s="11">
        <v>10</v>
      </c>
      <c r="BG395" s="11">
        <v>10</v>
      </c>
      <c r="BH395" s="12">
        <f t="shared" si="159"/>
        <v>39.000000000000284</v>
      </c>
      <c r="BI395" s="13">
        <v>0</v>
      </c>
      <c r="BJ395" s="13">
        <v>0</v>
      </c>
      <c r="BK395" s="11">
        <f t="shared" si="160"/>
        <v>390</v>
      </c>
      <c r="BL395" s="11">
        <v>0</v>
      </c>
      <c r="BM395" s="11">
        <v>0</v>
      </c>
      <c r="BN395" s="11">
        <f t="shared" si="161"/>
        <v>390</v>
      </c>
      <c r="BO395" s="11">
        <v>10</v>
      </c>
      <c r="BP395" s="11">
        <v>10</v>
      </c>
      <c r="BQ395" s="11">
        <f t="shared" si="162"/>
        <v>390</v>
      </c>
      <c r="BR395" s="11">
        <v>10</v>
      </c>
      <c r="BS395" s="11">
        <v>10</v>
      </c>
    </row>
    <row r="396" spans="5:71" x14ac:dyDescent="0.2">
      <c r="E396" s="41"/>
      <c r="Q396" s="43"/>
      <c r="AM396" s="45"/>
      <c r="AY396" s="11">
        <f t="shared" si="157"/>
        <v>391</v>
      </c>
      <c r="AZ396" s="11">
        <v>10</v>
      </c>
      <c r="BA396" s="11">
        <v>10</v>
      </c>
      <c r="BB396" s="11">
        <f t="shared" si="158"/>
        <v>391</v>
      </c>
      <c r="BC396" s="11">
        <v>10</v>
      </c>
      <c r="BD396" s="11">
        <v>10</v>
      </c>
      <c r="BE396" s="11">
        <f t="shared" si="163"/>
        <v>391</v>
      </c>
      <c r="BF396" s="11">
        <v>10</v>
      </c>
      <c r="BG396" s="11">
        <v>10</v>
      </c>
      <c r="BH396" s="12">
        <f t="shared" si="159"/>
        <v>39.100000000000286</v>
      </c>
      <c r="BI396" s="13">
        <v>0</v>
      </c>
      <c r="BJ396" s="13">
        <v>0</v>
      </c>
      <c r="BK396" s="11">
        <f t="shared" si="160"/>
        <v>391</v>
      </c>
      <c r="BL396" s="11">
        <v>0</v>
      </c>
      <c r="BM396" s="11">
        <v>0</v>
      </c>
      <c r="BN396" s="11">
        <f t="shared" si="161"/>
        <v>391</v>
      </c>
      <c r="BO396" s="11">
        <v>10</v>
      </c>
      <c r="BP396" s="11">
        <v>10</v>
      </c>
      <c r="BQ396" s="11">
        <f t="shared" si="162"/>
        <v>391</v>
      </c>
      <c r="BR396" s="11">
        <v>10</v>
      </c>
      <c r="BS396" s="11">
        <v>10</v>
      </c>
    </row>
    <row r="397" spans="5:71" x14ac:dyDescent="0.2">
      <c r="E397" s="41"/>
      <c r="Q397" s="43"/>
      <c r="AM397" s="45"/>
      <c r="AY397" s="11">
        <f t="shared" si="157"/>
        <v>392</v>
      </c>
      <c r="AZ397" s="11">
        <v>10</v>
      </c>
      <c r="BA397" s="11">
        <v>10</v>
      </c>
      <c r="BB397" s="11">
        <f t="shared" si="158"/>
        <v>392</v>
      </c>
      <c r="BC397" s="11">
        <v>10</v>
      </c>
      <c r="BD397" s="11">
        <v>10</v>
      </c>
      <c r="BE397" s="11">
        <f t="shared" si="163"/>
        <v>392</v>
      </c>
      <c r="BF397" s="11">
        <v>10</v>
      </c>
      <c r="BG397" s="11">
        <v>10</v>
      </c>
      <c r="BH397" s="12">
        <f t="shared" si="159"/>
        <v>39.200000000000287</v>
      </c>
      <c r="BI397" s="13">
        <v>0</v>
      </c>
      <c r="BJ397" s="13">
        <v>0</v>
      </c>
      <c r="BK397" s="11">
        <f t="shared" si="160"/>
        <v>392</v>
      </c>
      <c r="BL397" s="11">
        <v>0</v>
      </c>
      <c r="BM397" s="11">
        <v>0</v>
      </c>
      <c r="BN397" s="11">
        <f t="shared" si="161"/>
        <v>392</v>
      </c>
      <c r="BO397" s="11">
        <v>10</v>
      </c>
      <c r="BP397" s="11">
        <v>10</v>
      </c>
      <c r="BQ397" s="11">
        <f t="shared" si="162"/>
        <v>392</v>
      </c>
      <c r="BR397" s="11">
        <v>10</v>
      </c>
      <c r="BS397" s="11">
        <v>10</v>
      </c>
    </row>
    <row r="398" spans="5:71" x14ac:dyDescent="0.2">
      <c r="E398" s="41"/>
      <c r="Q398" s="43"/>
      <c r="AM398" s="45"/>
      <c r="AY398" s="11">
        <f t="shared" si="157"/>
        <v>393</v>
      </c>
      <c r="AZ398" s="11">
        <v>10</v>
      </c>
      <c r="BA398" s="11">
        <v>10</v>
      </c>
      <c r="BB398" s="11">
        <f t="shared" si="158"/>
        <v>393</v>
      </c>
      <c r="BC398" s="11">
        <v>10</v>
      </c>
      <c r="BD398" s="11">
        <v>10</v>
      </c>
      <c r="BE398" s="11">
        <f t="shared" si="163"/>
        <v>393</v>
      </c>
      <c r="BF398" s="11">
        <v>10</v>
      </c>
      <c r="BG398" s="11">
        <v>10</v>
      </c>
      <c r="BH398" s="12">
        <f t="shared" si="159"/>
        <v>39.300000000000288</v>
      </c>
      <c r="BI398" s="13">
        <v>0</v>
      </c>
      <c r="BJ398" s="13">
        <v>0</v>
      </c>
      <c r="BK398" s="11">
        <f t="shared" si="160"/>
        <v>393</v>
      </c>
      <c r="BL398" s="11">
        <v>0</v>
      </c>
      <c r="BM398" s="11">
        <v>0</v>
      </c>
      <c r="BN398" s="11">
        <f t="shared" si="161"/>
        <v>393</v>
      </c>
      <c r="BO398" s="11">
        <v>10</v>
      </c>
      <c r="BP398" s="11">
        <v>10</v>
      </c>
      <c r="BQ398" s="11">
        <f t="shared" si="162"/>
        <v>393</v>
      </c>
      <c r="BR398" s="11">
        <v>10</v>
      </c>
      <c r="BS398" s="11">
        <v>10</v>
      </c>
    </row>
    <row r="399" spans="5:71" x14ac:dyDescent="0.2">
      <c r="E399" s="41"/>
      <c r="Q399" s="43"/>
      <c r="AM399" s="45"/>
      <c r="AY399" s="11">
        <f t="shared" si="157"/>
        <v>394</v>
      </c>
      <c r="AZ399" s="11">
        <v>10</v>
      </c>
      <c r="BA399" s="11">
        <v>10</v>
      </c>
      <c r="BB399" s="11">
        <f t="shared" si="158"/>
        <v>394</v>
      </c>
      <c r="BC399" s="11">
        <v>10</v>
      </c>
      <c r="BD399" s="11">
        <v>10</v>
      </c>
      <c r="BE399" s="11">
        <f t="shared" si="163"/>
        <v>394</v>
      </c>
      <c r="BF399" s="11">
        <v>10</v>
      </c>
      <c r="BG399" s="11">
        <v>10</v>
      </c>
      <c r="BH399" s="12">
        <f t="shared" si="159"/>
        <v>39.40000000000029</v>
      </c>
      <c r="BI399" s="13">
        <v>0</v>
      </c>
      <c r="BJ399" s="13">
        <v>0</v>
      </c>
      <c r="BK399" s="11">
        <f t="shared" si="160"/>
        <v>394</v>
      </c>
      <c r="BL399" s="11">
        <v>0</v>
      </c>
      <c r="BM399" s="11">
        <v>0</v>
      </c>
      <c r="BN399" s="11">
        <f t="shared" si="161"/>
        <v>394</v>
      </c>
      <c r="BO399" s="11">
        <v>10</v>
      </c>
      <c r="BP399" s="11">
        <v>10</v>
      </c>
      <c r="BQ399" s="11">
        <f t="shared" si="162"/>
        <v>394</v>
      </c>
      <c r="BR399" s="11">
        <v>10</v>
      </c>
      <c r="BS399" s="11">
        <v>10</v>
      </c>
    </row>
    <row r="400" spans="5:71" x14ac:dyDescent="0.2">
      <c r="E400" s="41"/>
      <c r="Q400" s="43"/>
      <c r="AM400" s="45"/>
      <c r="AY400" s="11">
        <f t="shared" si="157"/>
        <v>395</v>
      </c>
      <c r="AZ400" s="11">
        <v>10</v>
      </c>
      <c r="BA400" s="11">
        <v>10</v>
      </c>
      <c r="BB400" s="11">
        <f t="shared" si="158"/>
        <v>395</v>
      </c>
      <c r="BC400" s="11">
        <v>10</v>
      </c>
      <c r="BD400" s="11">
        <v>10</v>
      </c>
      <c r="BE400" s="11">
        <f t="shared" si="163"/>
        <v>395</v>
      </c>
      <c r="BF400" s="11">
        <v>10</v>
      </c>
      <c r="BG400" s="11">
        <v>10</v>
      </c>
      <c r="BH400" s="12">
        <f t="shared" si="159"/>
        <v>39.500000000000291</v>
      </c>
      <c r="BI400" s="13">
        <v>0</v>
      </c>
      <c r="BJ400" s="13">
        <v>0</v>
      </c>
      <c r="BK400" s="11">
        <f t="shared" si="160"/>
        <v>395</v>
      </c>
      <c r="BL400" s="11">
        <v>0</v>
      </c>
      <c r="BM400" s="11">
        <v>0</v>
      </c>
      <c r="BN400" s="11">
        <f t="shared" si="161"/>
        <v>395</v>
      </c>
      <c r="BO400" s="11">
        <v>10</v>
      </c>
      <c r="BP400" s="11">
        <v>10</v>
      </c>
      <c r="BQ400" s="11">
        <f t="shared" si="162"/>
        <v>395</v>
      </c>
      <c r="BR400" s="11">
        <v>10</v>
      </c>
      <c r="BS400" s="11">
        <v>10</v>
      </c>
    </row>
    <row r="401" spans="5:71" x14ac:dyDescent="0.2">
      <c r="E401" s="41"/>
      <c r="Q401" s="43"/>
      <c r="AM401" s="45"/>
      <c r="AY401" s="11">
        <f t="shared" si="157"/>
        <v>396</v>
      </c>
      <c r="AZ401" s="11">
        <v>10</v>
      </c>
      <c r="BA401" s="11">
        <v>10</v>
      </c>
      <c r="BB401" s="11">
        <f t="shared" si="158"/>
        <v>396</v>
      </c>
      <c r="BC401" s="11">
        <v>10</v>
      </c>
      <c r="BD401" s="11">
        <v>10</v>
      </c>
      <c r="BE401" s="11">
        <f t="shared" si="163"/>
        <v>396</v>
      </c>
      <c r="BF401" s="11">
        <v>10</v>
      </c>
      <c r="BG401" s="11">
        <v>10</v>
      </c>
      <c r="BH401" s="12">
        <f t="shared" si="159"/>
        <v>39.600000000000293</v>
      </c>
      <c r="BI401" s="13">
        <v>0</v>
      </c>
      <c r="BJ401" s="13">
        <v>0</v>
      </c>
      <c r="BK401" s="11">
        <f t="shared" si="160"/>
        <v>396</v>
      </c>
      <c r="BL401" s="11">
        <v>0</v>
      </c>
      <c r="BM401" s="11">
        <v>0</v>
      </c>
      <c r="BN401" s="11">
        <f t="shared" si="161"/>
        <v>396</v>
      </c>
      <c r="BO401" s="11">
        <v>10</v>
      </c>
      <c r="BP401" s="11">
        <v>10</v>
      </c>
      <c r="BQ401" s="11">
        <f t="shared" si="162"/>
        <v>396</v>
      </c>
      <c r="BR401" s="11">
        <v>10</v>
      </c>
      <c r="BS401" s="11">
        <v>10</v>
      </c>
    </row>
    <row r="402" spans="5:71" x14ac:dyDescent="0.2">
      <c r="E402" s="41"/>
      <c r="Q402" s="43"/>
      <c r="AM402" s="45"/>
      <c r="AY402" s="11">
        <f t="shared" si="157"/>
        <v>397</v>
      </c>
      <c r="AZ402" s="11">
        <v>10</v>
      </c>
      <c r="BA402" s="11">
        <v>10</v>
      </c>
      <c r="BB402" s="11">
        <f t="shared" si="158"/>
        <v>397</v>
      </c>
      <c r="BC402" s="11">
        <v>10</v>
      </c>
      <c r="BD402" s="11">
        <v>10</v>
      </c>
      <c r="BE402" s="11">
        <f t="shared" si="163"/>
        <v>397</v>
      </c>
      <c r="BF402" s="11">
        <v>10</v>
      </c>
      <c r="BG402" s="11">
        <v>10</v>
      </c>
      <c r="BH402" s="12">
        <f t="shared" si="159"/>
        <v>39.700000000000294</v>
      </c>
      <c r="BI402" s="13">
        <v>0</v>
      </c>
      <c r="BJ402" s="13">
        <v>0</v>
      </c>
      <c r="BK402" s="11">
        <f t="shared" si="160"/>
        <v>397</v>
      </c>
      <c r="BL402" s="11">
        <v>0</v>
      </c>
      <c r="BM402" s="11">
        <v>0</v>
      </c>
      <c r="BN402" s="11">
        <f t="shared" si="161"/>
        <v>397</v>
      </c>
      <c r="BO402" s="11">
        <v>10</v>
      </c>
      <c r="BP402" s="11">
        <v>10</v>
      </c>
      <c r="BQ402" s="11">
        <f t="shared" si="162"/>
        <v>397</v>
      </c>
      <c r="BR402" s="11">
        <v>10</v>
      </c>
      <c r="BS402" s="11">
        <v>10</v>
      </c>
    </row>
    <row r="403" spans="5:71" x14ac:dyDescent="0.2">
      <c r="E403" s="41"/>
      <c r="Q403" s="43"/>
      <c r="AM403" s="45"/>
      <c r="AY403" s="11">
        <f t="shared" si="157"/>
        <v>398</v>
      </c>
      <c r="AZ403" s="11">
        <v>10</v>
      </c>
      <c r="BA403" s="11">
        <v>10</v>
      </c>
      <c r="BB403" s="11">
        <f t="shared" si="158"/>
        <v>398</v>
      </c>
      <c r="BC403" s="11">
        <v>10</v>
      </c>
      <c r="BD403" s="11">
        <v>10</v>
      </c>
      <c r="BE403" s="11">
        <f t="shared" si="163"/>
        <v>398</v>
      </c>
      <c r="BF403" s="11">
        <v>10</v>
      </c>
      <c r="BG403" s="11">
        <v>10</v>
      </c>
      <c r="BH403" s="12">
        <f t="shared" si="159"/>
        <v>39.800000000000296</v>
      </c>
      <c r="BI403" s="13">
        <v>0</v>
      </c>
      <c r="BJ403" s="13">
        <v>0</v>
      </c>
      <c r="BK403" s="11">
        <f t="shared" si="160"/>
        <v>398</v>
      </c>
      <c r="BL403" s="11">
        <v>0</v>
      </c>
      <c r="BM403" s="11">
        <v>0</v>
      </c>
      <c r="BN403" s="11">
        <f t="shared" si="161"/>
        <v>398</v>
      </c>
      <c r="BO403" s="11">
        <v>10</v>
      </c>
      <c r="BP403" s="11">
        <v>10</v>
      </c>
      <c r="BQ403" s="11">
        <f t="shared" si="162"/>
        <v>398</v>
      </c>
      <c r="BR403" s="11">
        <v>10</v>
      </c>
      <c r="BS403" s="11">
        <v>10</v>
      </c>
    </row>
    <row r="404" spans="5:71" x14ac:dyDescent="0.2">
      <c r="E404" s="41"/>
      <c r="Q404" s="43"/>
      <c r="AM404" s="45"/>
      <c r="AY404" s="11">
        <f t="shared" si="157"/>
        <v>399</v>
      </c>
      <c r="AZ404" s="11">
        <v>10</v>
      </c>
      <c r="BA404" s="11">
        <v>10</v>
      </c>
      <c r="BB404" s="11">
        <f t="shared" si="158"/>
        <v>399</v>
      </c>
      <c r="BC404" s="11">
        <v>10</v>
      </c>
      <c r="BD404" s="11">
        <v>10</v>
      </c>
      <c r="BE404" s="11">
        <f t="shared" si="163"/>
        <v>399</v>
      </c>
      <c r="BF404" s="11">
        <v>10</v>
      </c>
      <c r="BG404" s="11">
        <v>10</v>
      </c>
      <c r="BH404" s="12">
        <f t="shared" si="159"/>
        <v>39.900000000000297</v>
      </c>
      <c r="BI404" s="13">
        <v>0</v>
      </c>
      <c r="BJ404" s="13">
        <v>0</v>
      </c>
      <c r="BK404" s="11">
        <f t="shared" si="160"/>
        <v>399</v>
      </c>
      <c r="BL404" s="11">
        <v>0</v>
      </c>
      <c r="BM404" s="11">
        <v>0</v>
      </c>
      <c r="BN404" s="11">
        <f t="shared" si="161"/>
        <v>399</v>
      </c>
      <c r="BO404" s="11">
        <v>10</v>
      </c>
      <c r="BP404" s="11">
        <v>10</v>
      </c>
      <c r="BQ404" s="11">
        <f t="shared" si="162"/>
        <v>399</v>
      </c>
      <c r="BR404" s="11">
        <v>10</v>
      </c>
      <c r="BS404" s="11">
        <v>10</v>
      </c>
    </row>
    <row r="405" spans="5:71" x14ac:dyDescent="0.2">
      <c r="E405" s="41"/>
      <c r="Q405" s="43"/>
      <c r="AM405" s="45"/>
      <c r="AY405" s="11">
        <f t="shared" si="157"/>
        <v>400</v>
      </c>
      <c r="AZ405" s="11">
        <v>10</v>
      </c>
      <c r="BA405" s="11">
        <v>10</v>
      </c>
      <c r="BB405" s="11">
        <f t="shared" si="158"/>
        <v>400</v>
      </c>
      <c r="BC405" s="11">
        <v>10</v>
      </c>
      <c r="BD405" s="11">
        <v>10</v>
      </c>
      <c r="BE405" s="11">
        <f t="shared" si="163"/>
        <v>400</v>
      </c>
      <c r="BF405" s="11">
        <v>10</v>
      </c>
      <c r="BG405" s="11">
        <v>10</v>
      </c>
      <c r="BH405" s="12">
        <f t="shared" si="159"/>
        <v>40.000000000000298</v>
      </c>
      <c r="BI405" s="13">
        <v>0</v>
      </c>
      <c r="BJ405" s="13">
        <v>0</v>
      </c>
      <c r="BK405" s="11">
        <f t="shared" si="160"/>
        <v>400</v>
      </c>
      <c r="BL405" s="11">
        <v>0</v>
      </c>
      <c r="BM405" s="11">
        <v>0</v>
      </c>
      <c r="BN405" s="11">
        <f t="shared" si="161"/>
        <v>400</v>
      </c>
      <c r="BO405" s="11">
        <v>10</v>
      </c>
      <c r="BP405" s="11">
        <v>10</v>
      </c>
      <c r="BQ405" s="11">
        <f t="shared" si="162"/>
        <v>400</v>
      </c>
      <c r="BR405" s="11">
        <v>10</v>
      </c>
      <c r="BS405" s="11">
        <v>10</v>
      </c>
    </row>
    <row r="406" spans="5:71" x14ac:dyDescent="0.2">
      <c r="E406" s="41"/>
      <c r="Q406" s="43"/>
      <c r="AM406" s="45"/>
      <c r="AY406" s="11">
        <f t="shared" si="157"/>
        <v>401</v>
      </c>
      <c r="AZ406" s="11">
        <v>10</v>
      </c>
      <c r="BA406" s="11">
        <v>10</v>
      </c>
      <c r="BB406" s="11">
        <f t="shared" si="158"/>
        <v>401</v>
      </c>
      <c r="BC406" s="11">
        <v>10</v>
      </c>
      <c r="BD406" s="11">
        <v>10</v>
      </c>
      <c r="BE406" s="11">
        <f t="shared" si="163"/>
        <v>401</v>
      </c>
      <c r="BF406" s="11">
        <v>10</v>
      </c>
      <c r="BG406" s="11">
        <v>10</v>
      </c>
      <c r="BH406" s="12">
        <f t="shared" si="159"/>
        <v>40.1000000000003</v>
      </c>
      <c r="BI406" s="13">
        <v>0</v>
      </c>
      <c r="BJ406" s="13">
        <v>0</v>
      </c>
      <c r="BK406" s="11">
        <f t="shared" si="160"/>
        <v>401</v>
      </c>
      <c r="BL406" s="11">
        <v>0</v>
      </c>
      <c r="BM406" s="11">
        <v>0</v>
      </c>
      <c r="BN406" s="11">
        <f t="shared" si="161"/>
        <v>401</v>
      </c>
      <c r="BO406" s="11">
        <v>10</v>
      </c>
      <c r="BP406" s="11">
        <v>10</v>
      </c>
      <c r="BQ406" s="11">
        <f t="shared" si="162"/>
        <v>401</v>
      </c>
      <c r="BR406" s="11">
        <v>10</v>
      </c>
      <c r="BS406" s="11">
        <v>10</v>
      </c>
    </row>
    <row r="407" spans="5:71" x14ac:dyDescent="0.2">
      <c r="E407" s="41"/>
      <c r="Q407" s="43"/>
      <c r="AM407" s="45"/>
      <c r="AY407" s="11">
        <f t="shared" si="157"/>
        <v>402</v>
      </c>
      <c r="AZ407" s="11">
        <v>10</v>
      </c>
      <c r="BA407" s="11">
        <v>10</v>
      </c>
      <c r="BB407" s="11">
        <f t="shared" si="158"/>
        <v>402</v>
      </c>
      <c r="BC407" s="11">
        <v>10</v>
      </c>
      <c r="BD407" s="11">
        <v>10</v>
      </c>
      <c r="BE407" s="11">
        <f t="shared" si="163"/>
        <v>402</v>
      </c>
      <c r="BF407" s="11">
        <v>10</v>
      </c>
      <c r="BG407" s="11">
        <v>10</v>
      </c>
      <c r="BH407" s="12">
        <f t="shared" si="159"/>
        <v>40.200000000000301</v>
      </c>
      <c r="BI407" s="13">
        <v>0</v>
      </c>
      <c r="BJ407" s="13">
        <v>0</v>
      </c>
      <c r="BK407" s="11">
        <f t="shared" si="160"/>
        <v>402</v>
      </c>
      <c r="BL407" s="11">
        <v>0</v>
      </c>
      <c r="BM407" s="11">
        <v>0</v>
      </c>
      <c r="BN407" s="11">
        <f t="shared" si="161"/>
        <v>402</v>
      </c>
      <c r="BO407" s="11">
        <v>10</v>
      </c>
      <c r="BP407" s="11">
        <v>10</v>
      </c>
      <c r="BQ407" s="11">
        <f t="shared" si="162"/>
        <v>402</v>
      </c>
      <c r="BR407" s="11">
        <v>10</v>
      </c>
      <c r="BS407" s="11">
        <v>10</v>
      </c>
    </row>
    <row r="408" spans="5:71" x14ac:dyDescent="0.2">
      <c r="E408" s="41"/>
      <c r="Q408" s="43"/>
      <c r="AM408" s="45"/>
      <c r="AY408" s="11">
        <f t="shared" si="157"/>
        <v>403</v>
      </c>
      <c r="AZ408" s="11">
        <v>10</v>
      </c>
      <c r="BA408" s="11">
        <v>10</v>
      </c>
      <c r="BB408" s="11">
        <f t="shared" si="158"/>
        <v>403</v>
      </c>
      <c r="BC408" s="11">
        <v>10</v>
      </c>
      <c r="BD408" s="11">
        <v>10</v>
      </c>
      <c r="BE408" s="11">
        <f t="shared" si="163"/>
        <v>403</v>
      </c>
      <c r="BF408" s="11">
        <v>10</v>
      </c>
      <c r="BG408" s="11">
        <v>10</v>
      </c>
      <c r="BH408" s="12">
        <f t="shared" si="159"/>
        <v>40.300000000000303</v>
      </c>
      <c r="BI408" s="13">
        <v>0</v>
      </c>
      <c r="BJ408" s="13">
        <v>0</v>
      </c>
      <c r="BK408" s="11">
        <f t="shared" si="160"/>
        <v>403</v>
      </c>
      <c r="BL408" s="11">
        <v>0</v>
      </c>
      <c r="BM408" s="11">
        <v>0</v>
      </c>
      <c r="BN408" s="11">
        <f t="shared" si="161"/>
        <v>403</v>
      </c>
      <c r="BO408" s="11">
        <v>10</v>
      </c>
      <c r="BP408" s="11">
        <v>10</v>
      </c>
      <c r="BQ408" s="11">
        <f t="shared" si="162"/>
        <v>403</v>
      </c>
      <c r="BR408" s="11">
        <v>10</v>
      </c>
      <c r="BS408" s="11">
        <v>10</v>
      </c>
    </row>
    <row r="409" spans="5:71" x14ac:dyDescent="0.2">
      <c r="E409" s="41"/>
      <c r="Q409" s="43"/>
      <c r="AM409" s="45"/>
      <c r="AY409" s="11">
        <f t="shared" si="157"/>
        <v>404</v>
      </c>
      <c r="AZ409" s="11">
        <v>10</v>
      </c>
      <c r="BA409" s="11">
        <v>10</v>
      </c>
      <c r="BB409" s="11">
        <f t="shared" si="158"/>
        <v>404</v>
      </c>
      <c r="BC409" s="11">
        <v>10</v>
      </c>
      <c r="BD409" s="11">
        <v>10</v>
      </c>
      <c r="BE409" s="11">
        <f t="shared" si="163"/>
        <v>404</v>
      </c>
      <c r="BF409" s="11">
        <v>10</v>
      </c>
      <c r="BG409" s="11">
        <v>10</v>
      </c>
      <c r="BH409" s="12">
        <f t="shared" si="159"/>
        <v>40.400000000000304</v>
      </c>
      <c r="BI409" s="13">
        <v>0</v>
      </c>
      <c r="BJ409" s="13">
        <v>0</v>
      </c>
      <c r="BK409" s="11">
        <f t="shared" si="160"/>
        <v>404</v>
      </c>
      <c r="BL409" s="11">
        <v>0</v>
      </c>
      <c r="BM409" s="11">
        <v>0</v>
      </c>
      <c r="BN409" s="11">
        <f t="shared" si="161"/>
        <v>404</v>
      </c>
      <c r="BO409" s="11">
        <v>10</v>
      </c>
      <c r="BP409" s="11">
        <v>10</v>
      </c>
      <c r="BQ409" s="11">
        <f t="shared" si="162"/>
        <v>404</v>
      </c>
      <c r="BR409" s="11">
        <v>10</v>
      </c>
      <c r="BS409" s="11">
        <v>10</v>
      </c>
    </row>
    <row r="410" spans="5:71" x14ac:dyDescent="0.2">
      <c r="E410" s="41"/>
      <c r="Q410" s="43"/>
      <c r="AM410" s="45"/>
      <c r="AY410" s="11">
        <f t="shared" si="157"/>
        <v>405</v>
      </c>
      <c r="AZ410" s="11">
        <v>10</v>
      </c>
      <c r="BA410" s="11">
        <v>10</v>
      </c>
      <c r="BB410" s="11">
        <f t="shared" si="158"/>
        <v>405</v>
      </c>
      <c r="BC410" s="11">
        <v>10</v>
      </c>
      <c r="BD410" s="11">
        <v>10</v>
      </c>
      <c r="BE410" s="11">
        <f t="shared" si="163"/>
        <v>405</v>
      </c>
      <c r="BF410" s="11">
        <v>10</v>
      </c>
      <c r="BG410" s="11">
        <v>10</v>
      </c>
      <c r="BH410" s="12">
        <f t="shared" si="159"/>
        <v>40.500000000000306</v>
      </c>
      <c r="BI410" s="13">
        <v>0</v>
      </c>
      <c r="BJ410" s="13">
        <v>0</v>
      </c>
      <c r="BK410" s="11">
        <f t="shared" si="160"/>
        <v>405</v>
      </c>
      <c r="BL410" s="11">
        <v>0</v>
      </c>
      <c r="BM410" s="11">
        <v>0</v>
      </c>
      <c r="BN410" s="11">
        <f t="shared" si="161"/>
        <v>405</v>
      </c>
      <c r="BO410" s="11">
        <v>10</v>
      </c>
      <c r="BP410" s="11">
        <v>10</v>
      </c>
      <c r="BQ410" s="11">
        <f t="shared" si="162"/>
        <v>405</v>
      </c>
      <c r="BR410" s="11">
        <v>10</v>
      </c>
      <c r="BS410" s="11">
        <v>10</v>
      </c>
    </row>
    <row r="411" spans="5:71" x14ac:dyDescent="0.2">
      <c r="E411" s="41"/>
      <c r="Q411" s="43"/>
      <c r="AM411" s="45"/>
      <c r="AY411" s="11">
        <f t="shared" si="157"/>
        <v>406</v>
      </c>
      <c r="AZ411" s="11">
        <v>10</v>
      </c>
      <c r="BA411" s="11">
        <v>10</v>
      </c>
      <c r="BB411" s="11">
        <f t="shared" si="158"/>
        <v>406</v>
      </c>
      <c r="BC411" s="11">
        <v>10</v>
      </c>
      <c r="BD411" s="11">
        <v>10</v>
      </c>
      <c r="BE411" s="11">
        <f t="shared" si="163"/>
        <v>406</v>
      </c>
      <c r="BF411" s="11">
        <v>10</v>
      </c>
      <c r="BG411" s="11">
        <v>10</v>
      </c>
      <c r="BH411" s="12">
        <f t="shared" si="159"/>
        <v>40.600000000000307</v>
      </c>
      <c r="BI411" s="13">
        <v>0</v>
      </c>
      <c r="BJ411" s="13">
        <v>0</v>
      </c>
      <c r="BK411" s="11">
        <f t="shared" si="160"/>
        <v>406</v>
      </c>
      <c r="BL411" s="11">
        <v>0</v>
      </c>
      <c r="BM411" s="11">
        <v>0</v>
      </c>
      <c r="BN411" s="11">
        <f t="shared" si="161"/>
        <v>406</v>
      </c>
      <c r="BO411" s="11">
        <v>10</v>
      </c>
      <c r="BP411" s="11">
        <v>10</v>
      </c>
      <c r="BQ411" s="11">
        <f t="shared" si="162"/>
        <v>406</v>
      </c>
      <c r="BR411" s="11">
        <v>10</v>
      </c>
      <c r="BS411" s="11">
        <v>10</v>
      </c>
    </row>
    <row r="412" spans="5:71" x14ac:dyDescent="0.2">
      <c r="E412" s="41"/>
      <c r="Q412" s="43"/>
      <c r="AM412" s="45"/>
      <c r="AY412" s="11">
        <f t="shared" si="157"/>
        <v>407</v>
      </c>
      <c r="AZ412" s="11">
        <v>10</v>
      </c>
      <c r="BA412" s="11">
        <v>10</v>
      </c>
      <c r="BB412" s="11">
        <f t="shared" si="158"/>
        <v>407</v>
      </c>
      <c r="BC412" s="11">
        <v>10</v>
      </c>
      <c r="BD412" s="11">
        <v>10</v>
      </c>
      <c r="BE412" s="11">
        <f t="shared" si="163"/>
        <v>407</v>
      </c>
      <c r="BF412" s="11">
        <v>10</v>
      </c>
      <c r="BG412" s="11">
        <v>10</v>
      </c>
      <c r="BH412" s="12">
        <f t="shared" si="159"/>
        <v>40.700000000000308</v>
      </c>
      <c r="BI412" s="13">
        <v>0</v>
      </c>
      <c r="BJ412" s="13">
        <v>0</v>
      </c>
      <c r="BK412" s="11">
        <f t="shared" si="160"/>
        <v>407</v>
      </c>
      <c r="BL412" s="11">
        <v>0</v>
      </c>
      <c r="BM412" s="11">
        <v>0</v>
      </c>
      <c r="BN412" s="11">
        <f t="shared" si="161"/>
        <v>407</v>
      </c>
      <c r="BO412" s="11">
        <v>10</v>
      </c>
      <c r="BP412" s="11">
        <v>10</v>
      </c>
      <c r="BQ412" s="11">
        <f t="shared" si="162"/>
        <v>407</v>
      </c>
      <c r="BR412" s="11">
        <v>10</v>
      </c>
      <c r="BS412" s="11">
        <v>10</v>
      </c>
    </row>
    <row r="413" spans="5:71" x14ac:dyDescent="0.2">
      <c r="E413" s="41"/>
      <c r="Q413" s="43"/>
      <c r="AM413" s="45"/>
      <c r="AY413" s="11">
        <f t="shared" si="157"/>
        <v>408</v>
      </c>
      <c r="AZ413" s="11">
        <v>10</v>
      </c>
      <c r="BA413" s="11">
        <v>10</v>
      </c>
      <c r="BB413" s="11">
        <f t="shared" si="158"/>
        <v>408</v>
      </c>
      <c r="BC413" s="11">
        <v>10</v>
      </c>
      <c r="BD413" s="11">
        <v>10</v>
      </c>
      <c r="BE413" s="11">
        <f t="shared" si="163"/>
        <v>408</v>
      </c>
      <c r="BF413" s="11">
        <v>10</v>
      </c>
      <c r="BG413" s="11">
        <v>10</v>
      </c>
      <c r="BH413" s="12">
        <f t="shared" si="159"/>
        <v>40.80000000000031</v>
      </c>
      <c r="BI413" s="13">
        <v>0</v>
      </c>
      <c r="BJ413" s="13">
        <v>0</v>
      </c>
      <c r="BK413" s="11">
        <f t="shared" si="160"/>
        <v>408</v>
      </c>
      <c r="BL413" s="11">
        <v>0</v>
      </c>
      <c r="BM413" s="11">
        <v>0</v>
      </c>
      <c r="BN413" s="11">
        <f t="shared" si="161"/>
        <v>408</v>
      </c>
      <c r="BO413" s="11">
        <v>10</v>
      </c>
      <c r="BP413" s="11">
        <v>10</v>
      </c>
      <c r="BQ413" s="11">
        <f t="shared" si="162"/>
        <v>408</v>
      </c>
      <c r="BR413" s="11">
        <v>10</v>
      </c>
      <c r="BS413" s="11">
        <v>10</v>
      </c>
    </row>
    <row r="414" spans="5:71" x14ac:dyDescent="0.2">
      <c r="E414" s="41"/>
      <c r="Q414" s="43"/>
      <c r="AM414" s="45"/>
      <c r="AY414" s="11">
        <f t="shared" si="157"/>
        <v>409</v>
      </c>
      <c r="AZ414" s="11">
        <v>10</v>
      </c>
      <c r="BA414" s="11">
        <v>10</v>
      </c>
      <c r="BB414" s="11">
        <f t="shared" si="158"/>
        <v>409</v>
      </c>
      <c r="BC414" s="11">
        <v>10</v>
      </c>
      <c r="BD414" s="11">
        <v>10</v>
      </c>
      <c r="BE414" s="11">
        <f t="shared" si="163"/>
        <v>409</v>
      </c>
      <c r="BF414" s="11">
        <v>10</v>
      </c>
      <c r="BG414" s="11">
        <v>10</v>
      </c>
      <c r="BH414" s="12">
        <f t="shared" si="159"/>
        <v>40.900000000000311</v>
      </c>
      <c r="BI414" s="13">
        <v>0</v>
      </c>
      <c r="BJ414" s="13">
        <v>0</v>
      </c>
      <c r="BK414" s="11">
        <f t="shared" si="160"/>
        <v>409</v>
      </c>
      <c r="BL414" s="11">
        <v>0</v>
      </c>
      <c r="BM414" s="11">
        <v>0</v>
      </c>
      <c r="BN414" s="11">
        <f t="shared" si="161"/>
        <v>409</v>
      </c>
      <c r="BO414" s="11">
        <v>10</v>
      </c>
      <c r="BP414" s="11">
        <v>10</v>
      </c>
      <c r="BQ414" s="11">
        <f t="shared" si="162"/>
        <v>409</v>
      </c>
      <c r="BR414" s="11">
        <v>10</v>
      </c>
      <c r="BS414" s="11">
        <v>10</v>
      </c>
    </row>
    <row r="415" spans="5:71" x14ac:dyDescent="0.2">
      <c r="E415" s="41"/>
      <c r="Q415" s="43"/>
      <c r="AM415" s="45"/>
      <c r="AY415" s="11">
        <f t="shared" si="157"/>
        <v>410</v>
      </c>
      <c r="AZ415" s="11">
        <v>10</v>
      </c>
      <c r="BA415" s="11">
        <v>10</v>
      </c>
      <c r="BB415" s="11">
        <f t="shared" si="158"/>
        <v>410</v>
      </c>
      <c r="BC415" s="11">
        <v>10</v>
      </c>
      <c r="BD415" s="11">
        <v>10</v>
      </c>
      <c r="BE415" s="11">
        <f t="shared" si="163"/>
        <v>410</v>
      </c>
      <c r="BF415" s="11">
        <v>10</v>
      </c>
      <c r="BG415" s="11">
        <v>10</v>
      </c>
      <c r="BH415" s="12">
        <f t="shared" si="159"/>
        <v>41.000000000000313</v>
      </c>
      <c r="BI415" s="13">
        <v>0</v>
      </c>
      <c r="BJ415" s="13">
        <v>0</v>
      </c>
      <c r="BK415" s="11">
        <f t="shared" si="160"/>
        <v>410</v>
      </c>
      <c r="BL415" s="11">
        <v>0</v>
      </c>
      <c r="BM415" s="11">
        <v>0</v>
      </c>
      <c r="BN415" s="11">
        <f t="shared" si="161"/>
        <v>410</v>
      </c>
      <c r="BO415" s="11">
        <v>10</v>
      </c>
      <c r="BP415" s="11">
        <v>10</v>
      </c>
      <c r="BQ415" s="11">
        <f t="shared" si="162"/>
        <v>410</v>
      </c>
      <c r="BR415" s="11">
        <v>10</v>
      </c>
      <c r="BS415" s="11">
        <v>10</v>
      </c>
    </row>
    <row r="416" spans="5:71" x14ac:dyDescent="0.2">
      <c r="E416" s="41"/>
      <c r="Q416" s="43"/>
      <c r="AM416" s="45"/>
      <c r="AY416" s="11">
        <f t="shared" si="157"/>
        <v>411</v>
      </c>
      <c r="AZ416" s="11">
        <v>10</v>
      </c>
      <c r="BA416" s="11">
        <v>10</v>
      </c>
      <c r="BB416" s="11">
        <f t="shared" si="158"/>
        <v>411</v>
      </c>
      <c r="BC416" s="11">
        <v>10</v>
      </c>
      <c r="BD416" s="11">
        <v>10</v>
      </c>
      <c r="BE416" s="11">
        <f t="shared" si="163"/>
        <v>411</v>
      </c>
      <c r="BF416" s="11">
        <v>10</v>
      </c>
      <c r="BG416" s="11">
        <v>10</v>
      </c>
      <c r="BH416" s="12">
        <f t="shared" si="159"/>
        <v>41.100000000000314</v>
      </c>
      <c r="BI416" s="13">
        <v>0</v>
      </c>
      <c r="BJ416" s="13">
        <v>0</v>
      </c>
      <c r="BK416" s="11">
        <f t="shared" si="160"/>
        <v>411</v>
      </c>
      <c r="BL416" s="11">
        <v>0</v>
      </c>
      <c r="BM416" s="11">
        <v>0</v>
      </c>
      <c r="BN416" s="11">
        <f t="shared" si="161"/>
        <v>411</v>
      </c>
      <c r="BO416" s="11">
        <v>10</v>
      </c>
      <c r="BP416" s="11">
        <v>10</v>
      </c>
      <c r="BQ416" s="11">
        <f t="shared" si="162"/>
        <v>411</v>
      </c>
      <c r="BR416" s="11">
        <v>10</v>
      </c>
      <c r="BS416" s="11">
        <v>10</v>
      </c>
    </row>
    <row r="417" spans="5:71" x14ac:dyDescent="0.2">
      <c r="E417" s="41"/>
      <c r="Q417" s="43"/>
      <c r="AM417" s="45"/>
      <c r="AY417" s="11">
        <f t="shared" si="157"/>
        <v>412</v>
      </c>
      <c r="AZ417" s="11">
        <v>10</v>
      </c>
      <c r="BA417" s="11">
        <v>10</v>
      </c>
      <c r="BB417" s="11">
        <f t="shared" si="158"/>
        <v>412</v>
      </c>
      <c r="BC417" s="11">
        <v>10</v>
      </c>
      <c r="BD417" s="11">
        <v>10</v>
      </c>
      <c r="BE417" s="11">
        <f t="shared" si="163"/>
        <v>412</v>
      </c>
      <c r="BF417" s="11">
        <v>10</v>
      </c>
      <c r="BG417" s="11">
        <v>10</v>
      </c>
      <c r="BH417" s="12">
        <f t="shared" si="159"/>
        <v>41.200000000000315</v>
      </c>
      <c r="BI417" s="13">
        <v>0</v>
      </c>
      <c r="BJ417" s="13">
        <v>0</v>
      </c>
      <c r="BK417" s="11">
        <f t="shared" si="160"/>
        <v>412</v>
      </c>
      <c r="BL417" s="11">
        <v>0</v>
      </c>
      <c r="BM417" s="11">
        <v>0</v>
      </c>
      <c r="BN417" s="11">
        <f t="shared" si="161"/>
        <v>412</v>
      </c>
      <c r="BO417" s="11">
        <v>10</v>
      </c>
      <c r="BP417" s="11">
        <v>10</v>
      </c>
      <c r="BQ417" s="11">
        <f t="shared" si="162"/>
        <v>412</v>
      </c>
      <c r="BR417" s="11">
        <v>10</v>
      </c>
      <c r="BS417" s="11">
        <v>10</v>
      </c>
    </row>
    <row r="418" spans="5:71" x14ac:dyDescent="0.2">
      <c r="E418" s="41"/>
      <c r="Q418" s="43"/>
      <c r="AM418" s="45"/>
      <c r="AY418" s="11">
        <f t="shared" si="157"/>
        <v>413</v>
      </c>
      <c r="AZ418" s="11">
        <v>10</v>
      </c>
      <c r="BA418" s="11">
        <v>10</v>
      </c>
      <c r="BB418" s="11">
        <f t="shared" si="158"/>
        <v>413</v>
      </c>
      <c r="BC418" s="11">
        <v>10</v>
      </c>
      <c r="BD418" s="11">
        <v>10</v>
      </c>
      <c r="BE418" s="11">
        <f t="shared" si="163"/>
        <v>413</v>
      </c>
      <c r="BF418" s="11">
        <v>10</v>
      </c>
      <c r="BG418" s="11">
        <v>10</v>
      </c>
      <c r="BH418" s="12">
        <f t="shared" si="159"/>
        <v>41.300000000000317</v>
      </c>
      <c r="BI418" s="13">
        <v>0</v>
      </c>
      <c r="BJ418" s="13">
        <v>0</v>
      </c>
      <c r="BK418" s="11">
        <f t="shared" si="160"/>
        <v>413</v>
      </c>
      <c r="BL418" s="11">
        <v>0</v>
      </c>
      <c r="BM418" s="11">
        <v>0</v>
      </c>
      <c r="BN418" s="11">
        <f t="shared" si="161"/>
        <v>413</v>
      </c>
      <c r="BO418" s="11">
        <v>10</v>
      </c>
      <c r="BP418" s="11">
        <v>10</v>
      </c>
      <c r="BQ418" s="11">
        <f t="shared" si="162"/>
        <v>413</v>
      </c>
      <c r="BR418" s="11">
        <v>10</v>
      </c>
      <c r="BS418" s="11">
        <v>10</v>
      </c>
    </row>
    <row r="419" spans="5:71" x14ac:dyDescent="0.2">
      <c r="E419" s="41"/>
      <c r="Q419" s="43"/>
      <c r="AM419" s="45"/>
      <c r="AY419" s="11">
        <f t="shared" si="157"/>
        <v>414</v>
      </c>
      <c r="AZ419" s="11">
        <v>10</v>
      </c>
      <c r="BA419" s="11">
        <v>10</v>
      </c>
      <c r="BB419" s="11">
        <f t="shared" si="158"/>
        <v>414</v>
      </c>
      <c r="BC419" s="11">
        <v>10</v>
      </c>
      <c r="BD419" s="11">
        <v>10</v>
      </c>
      <c r="BE419" s="11">
        <f t="shared" si="163"/>
        <v>414</v>
      </c>
      <c r="BF419" s="11">
        <v>10</v>
      </c>
      <c r="BG419" s="11">
        <v>10</v>
      </c>
      <c r="BH419" s="12">
        <f t="shared" si="159"/>
        <v>41.400000000000318</v>
      </c>
      <c r="BI419" s="13">
        <v>0</v>
      </c>
      <c r="BJ419" s="13">
        <v>0</v>
      </c>
      <c r="BK419" s="11">
        <f t="shared" si="160"/>
        <v>414</v>
      </c>
      <c r="BL419" s="11">
        <v>0</v>
      </c>
      <c r="BM419" s="11">
        <v>0</v>
      </c>
      <c r="BN419" s="11">
        <f t="shared" si="161"/>
        <v>414</v>
      </c>
      <c r="BO419" s="11">
        <v>10</v>
      </c>
      <c r="BP419" s="11">
        <v>10</v>
      </c>
      <c r="BQ419" s="11">
        <f t="shared" si="162"/>
        <v>414</v>
      </c>
      <c r="BR419" s="11">
        <v>10</v>
      </c>
      <c r="BS419" s="11">
        <v>10</v>
      </c>
    </row>
    <row r="420" spans="5:71" x14ac:dyDescent="0.2">
      <c r="E420" s="41"/>
      <c r="Q420" s="43"/>
      <c r="AM420" s="45"/>
      <c r="AY420" s="11">
        <f t="shared" si="157"/>
        <v>415</v>
      </c>
      <c r="AZ420" s="11">
        <v>10</v>
      </c>
      <c r="BA420" s="11">
        <v>10</v>
      </c>
      <c r="BB420" s="11">
        <f t="shared" si="158"/>
        <v>415</v>
      </c>
      <c r="BC420" s="11">
        <v>10</v>
      </c>
      <c r="BD420" s="11">
        <v>10</v>
      </c>
      <c r="BE420" s="11">
        <f t="shared" si="163"/>
        <v>415</v>
      </c>
      <c r="BF420" s="11">
        <v>10</v>
      </c>
      <c r="BG420" s="11">
        <v>10</v>
      </c>
      <c r="BH420" s="12">
        <f t="shared" si="159"/>
        <v>41.50000000000032</v>
      </c>
      <c r="BI420" s="13">
        <v>0</v>
      </c>
      <c r="BJ420" s="13">
        <v>0</v>
      </c>
      <c r="BK420" s="11">
        <f t="shared" si="160"/>
        <v>415</v>
      </c>
      <c r="BL420" s="11">
        <v>0</v>
      </c>
      <c r="BM420" s="11">
        <v>0</v>
      </c>
      <c r="BN420" s="11">
        <f t="shared" si="161"/>
        <v>415</v>
      </c>
      <c r="BO420" s="11">
        <v>10</v>
      </c>
      <c r="BP420" s="11">
        <v>10</v>
      </c>
      <c r="BQ420" s="11">
        <f t="shared" si="162"/>
        <v>415</v>
      </c>
      <c r="BR420" s="11">
        <v>10</v>
      </c>
      <c r="BS420" s="11">
        <v>10</v>
      </c>
    </row>
    <row r="421" spans="5:71" x14ac:dyDescent="0.2">
      <c r="E421" s="41"/>
      <c r="Q421" s="43"/>
      <c r="AM421" s="45"/>
      <c r="AY421" s="11">
        <f t="shared" si="157"/>
        <v>416</v>
      </c>
      <c r="AZ421" s="11">
        <v>10</v>
      </c>
      <c r="BA421" s="11">
        <v>10</v>
      </c>
      <c r="BB421" s="11">
        <f t="shared" si="158"/>
        <v>416</v>
      </c>
      <c r="BC421" s="11">
        <v>10</v>
      </c>
      <c r="BD421" s="11">
        <v>10</v>
      </c>
      <c r="BE421" s="11">
        <f t="shared" si="163"/>
        <v>416</v>
      </c>
      <c r="BF421" s="11">
        <v>10</v>
      </c>
      <c r="BG421" s="11">
        <v>10</v>
      </c>
      <c r="BH421" s="12">
        <f t="shared" si="159"/>
        <v>41.600000000000321</v>
      </c>
      <c r="BI421" s="13">
        <v>0</v>
      </c>
      <c r="BJ421" s="13">
        <v>0</v>
      </c>
      <c r="BK421" s="11">
        <f t="shared" si="160"/>
        <v>416</v>
      </c>
      <c r="BL421" s="11">
        <v>0</v>
      </c>
      <c r="BM421" s="11">
        <v>0</v>
      </c>
      <c r="BN421" s="11">
        <f t="shared" si="161"/>
        <v>416</v>
      </c>
      <c r="BO421" s="11">
        <v>10</v>
      </c>
      <c r="BP421" s="11">
        <v>10</v>
      </c>
      <c r="BQ421" s="11">
        <f t="shared" si="162"/>
        <v>416</v>
      </c>
      <c r="BR421" s="11">
        <v>10</v>
      </c>
      <c r="BS421" s="11">
        <v>10</v>
      </c>
    </row>
    <row r="422" spans="5:71" x14ac:dyDescent="0.2">
      <c r="E422" s="41"/>
      <c r="Q422" s="43"/>
      <c r="AM422" s="45"/>
      <c r="AY422" s="11">
        <f t="shared" si="157"/>
        <v>417</v>
      </c>
      <c r="AZ422" s="11">
        <v>10</v>
      </c>
      <c r="BA422" s="11">
        <v>10</v>
      </c>
      <c r="BB422" s="11">
        <f t="shared" si="158"/>
        <v>417</v>
      </c>
      <c r="BC422" s="11">
        <v>10</v>
      </c>
      <c r="BD422" s="11">
        <v>10</v>
      </c>
      <c r="BE422" s="11">
        <f t="shared" si="163"/>
        <v>417</v>
      </c>
      <c r="BF422" s="11">
        <v>10</v>
      </c>
      <c r="BG422" s="11">
        <v>10</v>
      </c>
      <c r="BH422" s="12">
        <f t="shared" si="159"/>
        <v>41.700000000000323</v>
      </c>
      <c r="BI422" s="13">
        <v>0</v>
      </c>
      <c r="BJ422" s="13">
        <v>0</v>
      </c>
      <c r="BK422" s="11">
        <f t="shared" si="160"/>
        <v>417</v>
      </c>
      <c r="BL422" s="11">
        <v>0</v>
      </c>
      <c r="BM422" s="11">
        <v>0</v>
      </c>
      <c r="BN422" s="11">
        <f t="shared" si="161"/>
        <v>417</v>
      </c>
      <c r="BO422" s="11">
        <v>10</v>
      </c>
      <c r="BP422" s="11">
        <v>10</v>
      </c>
      <c r="BQ422" s="11">
        <f t="shared" si="162"/>
        <v>417</v>
      </c>
      <c r="BR422" s="11">
        <v>10</v>
      </c>
      <c r="BS422" s="11">
        <v>10</v>
      </c>
    </row>
    <row r="423" spans="5:71" x14ac:dyDescent="0.2">
      <c r="E423" s="41"/>
      <c r="Q423" s="43"/>
      <c r="AM423" s="45"/>
      <c r="AY423" s="11">
        <f t="shared" si="157"/>
        <v>418</v>
      </c>
      <c r="AZ423" s="11">
        <v>10</v>
      </c>
      <c r="BA423" s="11">
        <v>10</v>
      </c>
      <c r="BB423" s="11">
        <f t="shared" si="158"/>
        <v>418</v>
      </c>
      <c r="BC423" s="11">
        <v>10</v>
      </c>
      <c r="BD423" s="11">
        <v>10</v>
      </c>
      <c r="BE423" s="11">
        <f t="shared" si="163"/>
        <v>418</v>
      </c>
      <c r="BF423" s="11">
        <v>10</v>
      </c>
      <c r="BG423" s="11">
        <v>10</v>
      </c>
      <c r="BH423" s="12">
        <f t="shared" si="159"/>
        <v>41.800000000000324</v>
      </c>
      <c r="BI423" s="13">
        <v>0</v>
      </c>
      <c r="BJ423" s="13">
        <v>0</v>
      </c>
      <c r="BK423" s="11">
        <f t="shared" si="160"/>
        <v>418</v>
      </c>
      <c r="BL423" s="11">
        <v>0</v>
      </c>
      <c r="BM423" s="11">
        <v>0</v>
      </c>
      <c r="BN423" s="11">
        <f t="shared" si="161"/>
        <v>418</v>
      </c>
      <c r="BO423" s="11">
        <v>10</v>
      </c>
      <c r="BP423" s="11">
        <v>10</v>
      </c>
      <c r="BQ423" s="11">
        <f t="shared" si="162"/>
        <v>418</v>
      </c>
      <c r="BR423" s="11">
        <v>10</v>
      </c>
      <c r="BS423" s="11">
        <v>10</v>
      </c>
    </row>
    <row r="424" spans="5:71" x14ac:dyDescent="0.2">
      <c r="E424" s="41"/>
      <c r="Q424" s="43"/>
      <c r="AM424" s="45"/>
      <c r="AY424" s="11">
        <f t="shared" si="157"/>
        <v>419</v>
      </c>
      <c r="AZ424" s="11">
        <v>10</v>
      </c>
      <c r="BA424" s="11">
        <v>10</v>
      </c>
      <c r="BB424" s="11">
        <f t="shared" si="158"/>
        <v>419</v>
      </c>
      <c r="BC424" s="11">
        <v>10</v>
      </c>
      <c r="BD424" s="11">
        <v>10</v>
      </c>
      <c r="BE424" s="11">
        <f t="shared" si="163"/>
        <v>419</v>
      </c>
      <c r="BF424" s="11">
        <v>10</v>
      </c>
      <c r="BG424" s="11">
        <v>10</v>
      </c>
      <c r="BH424" s="12">
        <f t="shared" si="159"/>
        <v>41.900000000000325</v>
      </c>
      <c r="BI424" s="13">
        <v>0</v>
      </c>
      <c r="BJ424" s="13">
        <v>0</v>
      </c>
      <c r="BK424" s="11">
        <f t="shared" si="160"/>
        <v>419</v>
      </c>
      <c r="BL424" s="11">
        <v>0</v>
      </c>
      <c r="BM424" s="11">
        <v>0</v>
      </c>
      <c r="BN424" s="11">
        <f t="shared" si="161"/>
        <v>419</v>
      </c>
      <c r="BO424" s="11">
        <v>10</v>
      </c>
      <c r="BP424" s="11">
        <v>10</v>
      </c>
      <c r="BQ424" s="11">
        <f t="shared" si="162"/>
        <v>419</v>
      </c>
      <c r="BR424" s="11">
        <v>10</v>
      </c>
      <c r="BS424" s="11">
        <v>10</v>
      </c>
    </row>
    <row r="425" spans="5:71" x14ac:dyDescent="0.2">
      <c r="E425" s="41"/>
      <c r="Q425" s="43"/>
      <c r="AM425" s="45"/>
      <c r="AY425" s="11">
        <f t="shared" si="157"/>
        <v>420</v>
      </c>
      <c r="AZ425" s="11">
        <v>10</v>
      </c>
      <c r="BA425" s="11">
        <v>10</v>
      </c>
      <c r="BB425" s="11">
        <f t="shared" si="158"/>
        <v>420</v>
      </c>
      <c r="BC425" s="11">
        <v>10</v>
      </c>
      <c r="BD425" s="11">
        <v>10</v>
      </c>
      <c r="BE425" s="11">
        <f t="shared" si="163"/>
        <v>420</v>
      </c>
      <c r="BF425" s="11">
        <v>10</v>
      </c>
      <c r="BG425" s="11">
        <v>10</v>
      </c>
      <c r="BH425" s="12">
        <f t="shared" si="159"/>
        <v>42.000000000000327</v>
      </c>
      <c r="BI425" s="13">
        <v>0</v>
      </c>
      <c r="BJ425" s="13">
        <v>0</v>
      </c>
      <c r="BK425" s="11">
        <f t="shared" si="160"/>
        <v>420</v>
      </c>
      <c r="BL425" s="11">
        <v>0</v>
      </c>
      <c r="BM425" s="11">
        <v>0</v>
      </c>
      <c r="BN425" s="11">
        <f t="shared" si="161"/>
        <v>420</v>
      </c>
      <c r="BO425" s="11">
        <v>10</v>
      </c>
      <c r="BP425" s="11">
        <v>10</v>
      </c>
      <c r="BQ425" s="11">
        <f t="shared" si="162"/>
        <v>420</v>
      </c>
      <c r="BR425" s="11">
        <v>10</v>
      </c>
      <c r="BS425" s="11">
        <v>10</v>
      </c>
    </row>
    <row r="426" spans="5:71" x14ac:dyDescent="0.2">
      <c r="E426" s="41"/>
      <c r="Q426" s="43"/>
      <c r="AM426" s="45"/>
      <c r="AY426" s="11">
        <f t="shared" si="157"/>
        <v>421</v>
      </c>
      <c r="AZ426" s="11">
        <v>10</v>
      </c>
      <c r="BA426" s="11">
        <v>10</v>
      </c>
      <c r="BB426" s="11">
        <f t="shared" si="158"/>
        <v>421</v>
      </c>
      <c r="BC426" s="11">
        <v>10</v>
      </c>
      <c r="BD426" s="11">
        <v>10</v>
      </c>
      <c r="BE426" s="11">
        <f t="shared" si="163"/>
        <v>421</v>
      </c>
      <c r="BF426" s="11">
        <v>10</v>
      </c>
      <c r="BG426" s="11">
        <v>10</v>
      </c>
      <c r="BH426" s="12">
        <f t="shared" si="159"/>
        <v>42.100000000000328</v>
      </c>
      <c r="BI426" s="13">
        <v>0</v>
      </c>
      <c r="BJ426" s="13">
        <v>0</v>
      </c>
      <c r="BK426" s="11">
        <f t="shared" si="160"/>
        <v>421</v>
      </c>
      <c r="BL426" s="11">
        <v>0</v>
      </c>
      <c r="BM426" s="11">
        <v>0</v>
      </c>
      <c r="BN426" s="11">
        <f t="shared" si="161"/>
        <v>421</v>
      </c>
      <c r="BO426" s="11">
        <v>10</v>
      </c>
      <c r="BP426" s="11">
        <v>10</v>
      </c>
      <c r="BQ426" s="11">
        <f t="shared" si="162"/>
        <v>421</v>
      </c>
      <c r="BR426" s="11">
        <v>10</v>
      </c>
      <c r="BS426" s="11">
        <v>10</v>
      </c>
    </row>
    <row r="427" spans="5:71" x14ac:dyDescent="0.2">
      <c r="E427" s="41"/>
      <c r="Q427" s="43"/>
      <c r="AM427" s="45"/>
      <c r="AY427" s="11">
        <f t="shared" si="157"/>
        <v>422</v>
      </c>
      <c r="AZ427" s="11">
        <v>10</v>
      </c>
      <c r="BA427" s="11">
        <v>10</v>
      </c>
      <c r="BB427" s="11">
        <f t="shared" si="158"/>
        <v>422</v>
      </c>
      <c r="BC427" s="11">
        <v>10</v>
      </c>
      <c r="BD427" s="11">
        <v>10</v>
      </c>
      <c r="BE427" s="11">
        <f t="shared" si="163"/>
        <v>422</v>
      </c>
      <c r="BF427" s="11">
        <v>10</v>
      </c>
      <c r="BG427" s="11">
        <v>10</v>
      </c>
      <c r="BH427" s="12">
        <f t="shared" si="159"/>
        <v>42.20000000000033</v>
      </c>
      <c r="BI427" s="13">
        <v>0</v>
      </c>
      <c r="BJ427" s="13">
        <v>0</v>
      </c>
      <c r="BK427" s="11">
        <f t="shared" si="160"/>
        <v>422</v>
      </c>
      <c r="BL427" s="11">
        <v>0</v>
      </c>
      <c r="BM427" s="11">
        <v>0</v>
      </c>
      <c r="BN427" s="11">
        <f t="shared" si="161"/>
        <v>422</v>
      </c>
      <c r="BO427" s="11">
        <v>10</v>
      </c>
      <c r="BP427" s="11">
        <v>10</v>
      </c>
      <c r="BQ427" s="11">
        <f t="shared" si="162"/>
        <v>422</v>
      </c>
      <c r="BR427" s="11">
        <v>10</v>
      </c>
      <c r="BS427" s="11">
        <v>10</v>
      </c>
    </row>
    <row r="428" spans="5:71" x14ac:dyDescent="0.2">
      <c r="E428" s="41"/>
      <c r="Q428" s="43"/>
      <c r="AM428" s="45"/>
      <c r="AY428" s="11">
        <f t="shared" si="157"/>
        <v>423</v>
      </c>
      <c r="AZ428" s="11">
        <v>10</v>
      </c>
      <c r="BA428" s="11">
        <v>10</v>
      </c>
      <c r="BB428" s="11">
        <f t="shared" si="158"/>
        <v>423</v>
      </c>
      <c r="BC428" s="11">
        <v>10</v>
      </c>
      <c r="BD428" s="11">
        <v>10</v>
      </c>
      <c r="BE428" s="11">
        <f t="shared" si="163"/>
        <v>423</v>
      </c>
      <c r="BF428" s="11">
        <v>10</v>
      </c>
      <c r="BG428" s="11">
        <v>10</v>
      </c>
      <c r="BH428" s="12">
        <f t="shared" si="159"/>
        <v>42.300000000000331</v>
      </c>
      <c r="BI428" s="13">
        <v>0</v>
      </c>
      <c r="BJ428" s="13">
        <v>0</v>
      </c>
      <c r="BK428" s="11">
        <f t="shared" si="160"/>
        <v>423</v>
      </c>
      <c r="BL428" s="11">
        <v>0</v>
      </c>
      <c r="BM428" s="11">
        <v>0</v>
      </c>
      <c r="BN428" s="11">
        <f t="shared" si="161"/>
        <v>423</v>
      </c>
      <c r="BO428" s="11">
        <v>10</v>
      </c>
      <c r="BP428" s="11">
        <v>10</v>
      </c>
      <c r="BQ428" s="11">
        <f t="shared" si="162"/>
        <v>423</v>
      </c>
      <c r="BR428" s="11">
        <v>10</v>
      </c>
      <c r="BS428" s="11">
        <v>10</v>
      </c>
    </row>
    <row r="429" spans="5:71" x14ac:dyDescent="0.2">
      <c r="E429" s="41"/>
      <c r="Q429" s="43"/>
      <c r="AM429" s="45"/>
      <c r="AY429" s="11">
        <f t="shared" si="157"/>
        <v>424</v>
      </c>
      <c r="AZ429" s="11">
        <v>10</v>
      </c>
      <c r="BA429" s="11">
        <v>10</v>
      </c>
      <c r="BB429" s="11">
        <f t="shared" si="158"/>
        <v>424</v>
      </c>
      <c r="BC429" s="11">
        <v>10</v>
      </c>
      <c r="BD429" s="11">
        <v>10</v>
      </c>
      <c r="BE429" s="11">
        <f t="shared" si="163"/>
        <v>424</v>
      </c>
      <c r="BF429" s="11">
        <v>10</v>
      </c>
      <c r="BG429" s="11">
        <v>10</v>
      </c>
      <c r="BH429" s="12">
        <f t="shared" si="159"/>
        <v>42.400000000000333</v>
      </c>
      <c r="BI429" s="13">
        <v>0</v>
      </c>
      <c r="BJ429" s="13">
        <v>0</v>
      </c>
      <c r="BK429" s="11">
        <f t="shared" si="160"/>
        <v>424</v>
      </c>
      <c r="BL429" s="11">
        <v>0</v>
      </c>
      <c r="BM429" s="11">
        <v>0</v>
      </c>
      <c r="BN429" s="11">
        <f t="shared" si="161"/>
        <v>424</v>
      </c>
      <c r="BO429" s="11">
        <v>10</v>
      </c>
      <c r="BP429" s="11">
        <v>10</v>
      </c>
      <c r="BQ429" s="11">
        <f t="shared" si="162"/>
        <v>424</v>
      </c>
      <c r="BR429" s="11">
        <v>10</v>
      </c>
      <c r="BS429" s="11">
        <v>10</v>
      </c>
    </row>
    <row r="430" spans="5:71" x14ac:dyDescent="0.2">
      <c r="E430" s="41"/>
      <c r="Q430" s="43"/>
      <c r="AM430" s="45"/>
      <c r="AY430" s="11">
        <f t="shared" si="157"/>
        <v>425</v>
      </c>
      <c r="AZ430" s="11">
        <v>10</v>
      </c>
      <c r="BA430" s="11">
        <v>10</v>
      </c>
      <c r="BB430" s="11">
        <f t="shared" si="158"/>
        <v>425</v>
      </c>
      <c r="BC430" s="11">
        <v>10</v>
      </c>
      <c r="BD430" s="11">
        <v>10</v>
      </c>
      <c r="BE430" s="11">
        <f t="shared" si="163"/>
        <v>425</v>
      </c>
      <c r="BF430" s="11">
        <v>10</v>
      </c>
      <c r="BG430" s="11">
        <v>10</v>
      </c>
      <c r="BH430" s="12">
        <f t="shared" si="159"/>
        <v>42.500000000000334</v>
      </c>
      <c r="BI430" s="13">
        <v>0</v>
      </c>
      <c r="BJ430" s="13">
        <v>0</v>
      </c>
      <c r="BK430" s="11">
        <f t="shared" si="160"/>
        <v>425</v>
      </c>
      <c r="BL430" s="11">
        <v>0</v>
      </c>
      <c r="BM430" s="11">
        <v>0</v>
      </c>
      <c r="BN430" s="11">
        <f t="shared" si="161"/>
        <v>425</v>
      </c>
      <c r="BO430" s="11">
        <v>10</v>
      </c>
      <c r="BP430" s="11">
        <v>10</v>
      </c>
      <c r="BQ430" s="11">
        <f t="shared" si="162"/>
        <v>425</v>
      </c>
      <c r="BR430" s="11">
        <v>10</v>
      </c>
      <c r="BS430" s="11">
        <v>10</v>
      </c>
    </row>
    <row r="431" spans="5:71" x14ac:dyDescent="0.2">
      <c r="E431" s="41"/>
      <c r="Q431" s="43"/>
      <c r="AM431" s="45"/>
      <c r="AY431" s="11">
        <f t="shared" si="157"/>
        <v>426</v>
      </c>
      <c r="AZ431" s="11">
        <v>10</v>
      </c>
      <c r="BA431" s="11">
        <v>10</v>
      </c>
      <c r="BB431" s="11">
        <f t="shared" si="158"/>
        <v>426</v>
      </c>
      <c r="BC431" s="11">
        <v>10</v>
      </c>
      <c r="BD431" s="11">
        <v>10</v>
      </c>
      <c r="BE431" s="11">
        <f t="shared" si="163"/>
        <v>426</v>
      </c>
      <c r="BF431" s="11">
        <v>10</v>
      </c>
      <c r="BG431" s="11">
        <v>10</v>
      </c>
      <c r="BH431" s="12">
        <f t="shared" si="159"/>
        <v>42.600000000000335</v>
      </c>
      <c r="BI431" s="13">
        <v>0</v>
      </c>
      <c r="BJ431" s="13">
        <v>0</v>
      </c>
      <c r="BK431" s="11">
        <f t="shared" si="160"/>
        <v>426</v>
      </c>
      <c r="BL431" s="11">
        <v>0</v>
      </c>
      <c r="BM431" s="11">
        <v>0</v>
      </c>
      <c r="BN431" s="11">
        <f t="shared" si="161"/>
        <v>426</v>
      </c>
      <c r="BO431" s="11">
        <v>10</v>
      </c>
      <c r="BP431" s="11">
        <v>10</v>
      </c>
      <c r="BQ431" s="11">
        <f t="shared" si="162"/>
        <v>426</v>
      </c>
      <c r="BR431" s="11">
        <v>10</v>
      </c>
      <c r="BS431" s="11">
        <v>10</v>
      </c>
    </row>
    <row r="432" spans="5:71" x14ac:dyDescent="0.2">
      <c r="E432" s="41"/>
      <c r="Q432" s="43"/>
      <c r="AM432" s="45"/>
      <c r="AY432" s="11">
        <f t="shared" si="157"/>
        <v>427</v>
      </c>
      <c r="AZ432" s="11">
        <v>10</v>
      </c>
      <c r="BA432" s="11">
        <v>10</v>
      </c>
      <c r="BB432" s="11">
        <f t="shared" si="158"/>
        <v>427</v>
      </c>
      <c r="BC432" s="11">
        <v>10</v>
      </c>
      <c r="BD432" s="11">
        <v>10</v>
      </c>
      <c r="BE432" s="11">
        <f t="shared" si="163"/>
        <v>427</v>
      </c>
      <c r="BF432" s="11">
        <v>10</v>
      </c>
      <c r="BG432" s="11">
        <v>10</v>
      </c>
      <c r="BH432" s="12">
        <f t="shared" si="159"/>
        <v>42.700000000000337</v>
      </c>
      <c r="BI432" s="13">
        <v>0</v>
      </c>
      <c r="BJ432" s="13">
        <v>0</v>
      </c>
      <c r="BK432" s="11">
        <f t="shared" si="160"/>
        <v>427</v>
      </c>
      <c r="BL432" s="11">
        <v>0</v>
      </c>
      <c r="BM432" s="11">
        <v>0</v>
      </c>
      <c r="BN432" s="11">
        <f t="shared" si="161"/>
        <v>427</v>
      </c>
      <c r="BO432" s="11">
        <v>10</v>
      </c>
      <c r="BP432" s="11">
        <v>10</v>
      </c>
      <c r="BQ432" s="11">
        <f t="shared" si="162"/>
        <v>427</v>
      </c>
      <c r="BR432" s="11">
        <v>10</v>
      </c>
      <c r="BS432" s="11">
        <v>10</v>
      </c>
    </row>
    <row r="433" spans="5:71" x14ac:dyDescent="0.2">
      <c r="E433" s="41"/>
      <c r="Q433" s="43"/>
      <c r="AM433" s="45"/>
      <c r="AY433" s="11">
        <f t="shared" si="157"/>
        <v>428</v>
      </c>
      <c r="AZ433" s="11">
        <v>10</v>
      </c>
      <c r="BA433" s="11">
        <v>10</v>
      </c>
      <c r="BB433" s="11">
        <f t="shared" si="158"/>
        <v>428</v>
      </c>
      <c r="BC433" s="11">
        <v>10</v>
      </c>
      <c r="BD433" s="11">
        <v>10</v>
      </c>
      <c r="BE433" s="11">
        <f t="shared" si="163"/>
        <v>428</v>
      </c>
      <c r="BF433" s="11">
        <v>10</v>
      </c>
      <c r="BG433" s="11">
        <v>10</v>
      </c>
      <c r="BH433" s="12">
        <f t="shared" si="159"/>
        <v>42.800000000000338</v>
      </c>
      <c r="BI433" s="13">
        <v>0</v>
      </c>
      <c r="BJ433" s="13">
        <v>0</v>
      </c>
      <c r="BK433" s="11">
        <f t="shared" si="160"/>
        <v>428</v>
      </c>
      <c r="BL433" s="11">
        <v>0</v>
      </c>
      <c r="BM433" s="11">
        <v>0</v>
      </c>
      <c r="BN433" s="11">
        <f t="shared" si="161"/>
        <v>428</v>
      </c>
      <c r="BO433" s="11">
        <v>10</v>
      </c>
      <c r="BP433" s="11">
        <v>10</v>
      </c>
      <c r="BQ433" s="11">
        <f t="shared" si="162"/>
        <v>428</v>
      </c>
      <c r="BR433" s="11">
        <v>10</v>
      </c>
      <c r="BS433" s="11">
        <v>10</v>
      </c>
    </row>
    <row r="434" spans="5:71" x14ac:dyDescent="0.2">
      <c r="E434" s="41"/>
      <c r="Q434" s="43"/>
      <c r="AM434" s="45"/>
      <c r="AY434" s="11">
        <f t="shared" si="157"/>
        <v>429</v>
      </c>
      <c r="AZ434" s="11">
        <v>10</v>
      </c>
      <c r="BA434" s="11">
        <v>10</v>
      </c>
      <c r="BB434" s="11">
        <f t="shared" si="158"/>
        <v>429</v>
      </c>
      <c r="BC434" s="11">
        <v>10</v>
      </c>
      <c r="BD434" s="11">
        <v>10</v>
      </c>
      <c r="BE434" s="11">
        <f t="shared" si="163"/>
        <v>429</v>
      </c>
      <c r="BF434" s="11">
        <v>10</v>
      </c>
      <c r="BG434" s="11">
        <v>10</v>
      </c>
      <c r="BH434" s="12">
        <f t="shared" si="159"/>
        <v>42.90000000000034</v>
      </c>
      <c r="BI434" s="13">
        <v>0</v>
      </c>
      <c r="BJ434" s="13">
        <v>0</v>
      </c>
      <c r="BK434" s="11">
        <f t="shared" si="160"/>
        <v>429</v>
      </c>
      <c r="BL434" s="11">
        <v>0</v>
      </c>
      <c r="BM434" s="11">
        <v>0</v>
      </c>
      <c r="BN434" s="11">
        <f t="shared" si="161"/>
        <v>429</v>
      </c>
      <c r="BO434" s="11">
        <v>10</v>
      </c>
      <c r="BP434" s="11">
        <v>10</v>
      </c>
      <c r="BQ434" s="11">
        <f t="shared" si="162"/>
        <v>429</v>
      </c>
      <c r="BR434" s="11">
        <v>10</v>
      </c>
      <c r="BS434" s="11">
        <v>10</v>
      </c>
    </row>
    <row r="435" spans="5:71" x14ac:dyDescent="0.2">
      <c r="E435" s="41"/>
      <c r="Q435" s="43"/>
      <c r="AM435" s="45"/>
      <c r="AY435" s="11">
        <f t="shared" si="157"/>
        <v>430</v>
      </c>
      <c r="AZ435" s="11">
        <v>10</v>
      </c>
      <c r="BA435" s="11">
        <v>10</v>
      </c>
      <c r="BB435" s="11">
        <f t="shared" si="158"/>
        <v>430</v>
      </c>
      <c r="BC435" s="11">
        <v>10</v>
      </c>
      <c r="BD435" s="11">
        <v>10</v>
      </c>
      <c r="BE435" s="11">
        <f t="shared" si="163"/>
        <v>430</v>
      </c>
      <c r="BF435" s="11">
        <v>10</v>
      </c>
      <c r="BG435" s="11">
        <v>10</v>
      </c>
      <c r="BH435" s="12">
        <f t="shared" si="159"/>
        <v>43.000000000000341</v>
      </c>
      <c r="BI435" s="13">
        <v>0</v>
      </c>
      <c r="BJ435" s="13">
        <v>0</v>
      </c>
      <c r="BK435" s="11">
        <f t="shared" si="160"/>
        <v>430</v>
      </c>
      <c r="BL435" s="11">
        <v>0</v>
      </c>
      <c r="BM435" s="11">
        <v>0</v>
      </c>
      <c r="BN435" s="11">
        <f t="shared" si="161"/>
        <v>430</v>
      </c>
      <c r="BO435" s="11">
        <v>10</v>
      </c>
      <c r="BP435" s="11">
        <v>10</v>
      </c>
      <c r="BQ435" s="11">
        <f t="shared" si="162"/>
        <v>430</v>
      </c>
      <c r="BR435" s="11">
        <v>10</v>
      </c>
      <c r="BS435" s="11">
        <v>10</v>
      </c>
    </row>
    <row r="436" spans="5:71" x14ac:dyDescent="0.2">
      <c r="E436" s="41"/>
      <c r="Q436" s="43"/>
      <c r="AM436" s="45"/>
      <c r="AY436" s="11">
        <f t="shared" si="157"/>
        <v>431</v>
      </c>
      <c r="AZ436" s="11">
        <v>10</v>
      </c>
      <c r="BA436" s="11">
        <v>10</v>
      </c>
      <c r="BB436" s="11">
        <f t="shared" si="158"/>
        <v>431</v>
      </c>
      <c r="BC436" s="11">
        <v>10</v>
      </c>
      <c r="BD436" s="11">
        <v>10</v>
      </c>
      <c r="BE436" s="11">
        <f t="shared" si="163"/>
        <v>431</v>
      </c>
      <c r="BF436" s="11">
        <v>10</v>
      </c>
      <c r="BG436" s="11">
        <v>10</v>
      </c>
      <c r="BH436" s="12">
        <f t="shared" si="159"/>
        <v>43.100000000000342</v>
      </c>
      <c r="BI436" s="13">
        <v>0</v>
      </c>
      <c r="BJ436" s="13">
        <v>0</v>
      </c>
      <c r="BK436" s="11">
        <f t="shared" si="160"/>
        <v>431</v>
      </c>
      <c r="BL436" s="11">
        <v>0</v>
      </c>
      <c r="BM436" s="11">
        <v>0</v>
      </c>
      <c r="BN436" s="11">
        <f t="shared" si="161"/>
        <v>431</v>
      </c>
      <c r="BO436" s="11">
        <v>10</v>
      </c>
      <c r="BP436" s="11">
        <v>10</v>
      </c>
      <c r="BQ436" s="11">
        <f t="shared" si="162"/>
        <v>431</v>
      </c>
      <c r="BR436" s="11">
        <v>10</v>
      </c>
      <c r="BS436" s="11">
        <v>10</v>
      </c>
    </row>
    <row r="437" spans="5:71" x14ac:dyDescent="0.2">
      <c r="E437" s="41"/>
      <c r="Q437" s="43"/>
      <c r="AM437" s="45"/>
      <c r="AY437" s="11">
        <f t="shared" si="157"/>
        <v>432</v>
      </c>
      <c r="AZ437" s="11">
        <v>10</v>
      </c>
      <c r="BA437" s="11">
        <v>10</v>
      </c>
      <c r="BB437" s="11">
        <f t="shared" si="158"/>
        <v>432</v>
      </c>
      <c r="BC437" s="11">
        <v>10</v>
      </c>
      <c r="BD437" s="11">
        <v>10</v>
      </c>
      <c r="BE437" s="11">
        <f t="shared" si="163"/>
        <v>432</v>
      </c>
      <c r="BF437" s="11">
        <v>10</v>
      </c>
      <c r="BG437" s="11">
        <v>10</v>
      </c>
      <c r="BH437" s="12">
        <f t="shared" si="159"/>
        <v>43.200000000000344</v>
      </c>
      <c r="BI437" s="13">
        <v>0</v>
      </c>
      <c r="BJ437" s="13">
        <v>0</v>
      </c>
      <c r="BK437" s="11">
        <f t="shared" si="160"/>
        <v>432</v>
      </c>
      <c r="BL437" s="11">
        <v>0</v>
      </c>
      <c r="BM437" s="11">
        <v>0</v>
      </c>
      <c r="BN437" s="11">
        <f t="shared" si="161"/>
        <v>432</v>
      </c>
      <c r="BO437" s="11">
        <v>10</v>
      </c>
      <c r="BP437" s="11">
        <v>10</v>
      </c>
      <c r="BQ437" s="11">
        <f t="shared" si="162"/>
        <v>432</v>
      </c>
      <c r="BR437" s="11">
        <v>10</v>
      </c>
      <c r="BS437" s="11">
        <v>10</v>
      </c>
    </row>
    <row r="438" spans="5:71" x14ac:dyDescent="0.2">
      <c r="E438" s="41"/>
      <c r="Q438" s="43"/>
      <c r="AM438" s="45"/>
      <c r="AY438" s="11">
        <f t="shared" si="157"/>
        <v>433</v>
      </c>
      <c r="AZ438" s="11">
        <v>10</v>
      </c>
      <c r="BA438" s="11">
        <v>10</v>
      </c>
      <c r="BB438" s="11">
        <f t="shared" si="158"/>
        <v>433</v>
      </c>
      <c r="BC438" s="11">
        <v>10</v>
      </c>
      <c r="BD438" s="11">
        <v>10</v>
      </c>
      <c r="BE438" s="11">
        <f t="shared" si="163"/>
        <v>433</v>
      </c>
      <c r="BF438" s="11">
        <v>10</v>
      </c>
      <c r="BG438" s="11">
        <v>10</v>
      </c>
      <c r="BH438" s="12">
        <f t="shared" si="159"/>
        <v>43.300000000000345</v>
      </c>
      <c r="BI438" s="13">
        <v>0</v>
      </c>
      <c r="BJ438" s="13">
        <v>0</v>
      </c>
      <c r="BK438" s="11">
        <f t="shared" si="160"/>
        <v>433</v>
      </c>
      <c r="BL438" s="11">
        <v>0</v>
      </c>
      <c r="BM438" s="11">
        <v>0</v>
      </c>
      <c r="BN438" s="11">
        <f t="shared" si="161"/>
        <v>433</v>
      </c>
      <c r="BO438" s="11">
        <v>10</v>
      </c>
      <c r="BP438" s="11">
        <v>10</v>
      </c>
      <c r="BQ438" s="11">
        <f t="shared" si="162"/>
        <v>433</v>
      </c>
      <c r="BR438" s="11">
        <v>10</v>
      </c>
      <c r="BS438" s="11">
        <v>10</v>
      </c>
    </row>
    <row r="439" spans="5:71" x14ac:dyDescent="0.2">
      <c r="E439" s="41"/>
      <c r="Q439" s="43"/>
      <c r="AM439" s="45"/>
      <c r="AY439" s="11">
        <f t="shared" si="157"/>
        <v>434</v>
      </c>
      <c r="AZ439" s="11">
        <v>10</v>
      </c>
      <c r="BA439" s="11">
        <v>10</v>
      </c>
      <c r="BB439" s="11">
        <f t="shared" si="158"/>
        <v>434</v>
      </c>
      <c r="BC439" s="11">
        <v>10</v>
      </c>
      <c r="BD439" s="11">
        <v>10</v>
      </c>
      <c r="BE439" s="11">
        <f t="shared" si="163"/>
        <v>434</v>
      </c>
      <c r="BF439" s="11">
        <v>10</v>
      </c>
      <c r="BG439" s="11">
        <v>10</v>
      </c>
      <c r="BH439" s="12">
        <f t="shared" si="159"/>
        <v>43.400000000000347</v>
      </c>
      <c r="BI439" s="13">
        <v>0</v>
      </c>
      <c r="BJ439" s="13">
        <v>0</v>
      </c>
      <c r="BK439" s="11">
        <f t="shared" si="160"/>
        <v>434</v>
      </c>
      <c r="BL439" s="11">
        <v>0</v>
      </c>
      <c r="BM439" s="11">
        <v>0</v>
      </c>
      <c r="BN439" s="11">
        <f t="shared" si="161"/>
        <v>434</v>
      </c>
      <c r="BO439" s="11">
        <v>10</v>
      </c>
      <c r="BP439" s="11">
        <v>10</v>
      </c>
      <c r="BQ439" s="11">
        <f t="shared" si="162"/>
        <v>434</v>
      </c>
      <c r="BR439" s="11">
        <v>10</v>
      </c>
      <c r="BS439" s="11">
        <v>10</v>
      </c>
    </row>
    <row r="440" spans="5:71" x14ac:dyDescent="0.2">
      <c r="E440" s="41"/>
      <c r="Q440" s="43"/>
      <c r="AM440" s="45"/>
      <c r="AY440" s="11">
        <f t="shared" si="157"/>
        <v>435</v>
      </c>
      <c r="AZ440" s="11">
        <v>10</v>
      </c>
      <c r="BA440" s="11">
        <v>10</v>
      </c>
      <c r="BB440" s="11">
        <f t="shared" si="158"/>
        <v>435</v>
      </c>
      <c r="BC440" s="11">
        <v>10</v>
      </c>
      <c r="BD440" s="11">
        <v>10</v>
      </c>
      <c r="BE440" s="11">
        <f t="shared" si="163"/>
        <v>435</v>
      </c>
      <c r="BF440" s="11">
        <v>10</v>
      </c>
      <c r="BG440" s="11">
        <v>10</v>
      </c>
      <c r="BH440" s="12">
        <f t="shared" si="159"/>
        <v>43.500000000000348</v>
      </c>
      <c r="BI440" s="13">
        <v>0</v>
      </c>
      <c r="BJ440" s="13">
        <v>0</v>
      </c>
      <c r="BK440" s="11">
        <f t="shared" si="160"/>
        <v>435</v>
      </c>
      <c r="BL440" s="11">
        <v>0</v>
      </c>
      <c r="BM440" s="11">
        <v>0</v>
      </c>
      <c r="BN440" s="11">
        <f t="shared" si="161"/>
        <v>435</v>
      </c>
      <c r="BO440" s="11">
        <v>10</v>
      </c>
      <c r="BP440" s="11">
        <v>10</v>
      </c>
      <c r="BQ440" s="11">
        <f t="shared" si="162"/>
        <v>435</v>
      </c>
      <c r="BR440" s="11">
        <v>10</v>
      </c>
      <c r="BS440" s="11">
        <v>10</v>
      </c>
    </row>
    <row r="441" spans="5:71" x14ac:dyDescent="0.2">
      <c r="E441" s="41"/>
      <c r="Q441" s="43"/>
      <c r="AM441" s="45"/>
      <c r="AY441" s="11">
        <f t="shared" si="157"/>
        <v>436</v>
      </c>
      <c r="AZ441" s="11">
        <v>10</v>
      </c>
      <c r="BA441" s="11">
        <v>10</v>
      </c>
      <c r="BB441" s="11">
        <f t="shared" si="158"/>
        <v>436</v>
      </c>
      <c r="BC441" s="11">
        <v>10</v>
      </c>
      <c r="BD441" s="11">
        <v>10</v>
      </c>
      <c r="BE441" s="11">
        <f t="shared" si="163"/>
        <v>436</v>
      </c>
      <c r="BF441" s="11">
        <v>10</v>
      </c>
      <c r="BG441" s="11">
        <v>10</v>
      </c>
      <c r="BH441" s="12">
        <f t="shared" si="159"/>
        <v>43.60000000000035</v>
      </c>
      <c r="BI441" s="13">
        <v>0</v>
      </c>
      <c r="BJ441" s="13">
        <v>0</v>
      </c>
      <c r="BK441" s="11">
        <f t="shared" si="160"/>
        <v>436</v>
      </c>
      <c r="BL441" s="11">
        <v>0</v>
      </c>
      <c r="BM441" s="11">
        <v>0</v>
      </c>
      <c r="BN441" s="11">
        <f t="shared" si="161"/>
        <v>436</v>
      </c>
      <c r="BO441" s="11">
        <v>10</v>
      </c>
      <c r="BP441" s="11">
        <v>10</v>
      </c>
      <c r="BQ441" s="11">
        <f t="shared" si="162"/>
        <v>436</v>
      </c>
      <c r="BR441" s="11">
        <v>10</v>
      </c>
      <c r="BS441" s="11">
        <v>10</v>
      </c>
    </row>
    <row r="442" spans="5:71" x14ac:dyDescent="0.2">
      <c r="E442" s="41"/>
      <c r="Q442" s="43"/>
      <c r="AM442" s="45"/>
      <c r="AY442" s="11">
        <f t="shared" si="157"/>
        <v>437</v>
      </c>
      <c r="AZ442" s="11">
        <v>10</v>
      </c>
      <c r="BA442" s="11">
        <v>10</v>
      </c>
      <c r="BB442" s="11">
        <f t="shared" si="158"/>
        <v>437</v>
      </c>
      <c r="BC442" s="11">
        <v>10</v>
      </c>
      <c r="BD442" s="11">
        <v>10</v>
      </c>
      <c r="BE442" s="11">
        <f t="shared" si="163"/>
        <v>437</v>
      </c>
      <c r="BF442" s="11">
        <v>10</v>
      </c>
      <c r="BG442" s="11">
        <v>10</v>
      </c>
      <c r="BH442" s="12">
        <f t="shared" si="159"/>
        <v>43.700000000000351</v>
      </c>
      <c r="BI442" s="13">
        <v>0</v>
      </c>
      <c r="BJ442" s="13">
        <v>0</v>
      </c>
      <c r="BK442" s="11">
        <f t="shared" si="160"/>
        <v>437</v>
      </c>
      <c r="BL442" s="11">
        <v>0</v>
      </c>
      <c r="BM442" s="11">
        <v>0</v>
      </c>
      <c r="BN442" s="11">
        <f t="shared" si="161"/>
        <v>437</v>
      </c>
      <c r="BO442" s="11">
        <v>10</v>
      </c>
      <c r="BP442" s="11">
        <v>10</v>
      </c>
      <c r="BQ442" s="11">
        <f t="shared" si="162"/>
        <v>437</v>
      </c>
      <c r="BR442" s="11">
        <v>10</v>
      </c>
      <c r="BS442" s="11">
        <v>10</v>
      </c>
    </row>
    <row r="443" spans="5:71" x14ac:dyDescent="0.2">
      <c r="E443" s="41"/>
      <c r="Q443" s="43"/>
      <c r="AM443" s="45"/>
      <c r="AY443" s="11">
        <f t="shared" si="157"/>
        <v>438</v>
      </c>
      <c r="AZ443" s="11">
        <v>10</v>
      </c>
      <c r="BA443" s="11">
        <v>10</v>
      </c>
      <c r="BB443" s="11">
        <f t="shared" si="158"/>
        <v>438</v>
      </c>
      <c r="BC443" s="11">
        <v>10</v>
      </c>
      <c r="BD443" s="11">
        <v>10</v>
      </c>
      <c r="BE443" s="11">
        <f t="shared" si="163"/>
        <v>438</v>
      </c>
      <c r="BF443" s="11">
        <v>10</v>
      </c>
      <c r="BG443" s="11">
        <v>10</v>
      </c>
      <c r="BH443" s="12">
        <f t="shared" si="159"/>
        <v>43.800000000000352</v>
      </c>
      <c r="BI443" s="13">
        <v>0</v>
      </c>
      <c r="BJ443" s="13">
        <v>0</v>
      </c>
      <c r="BK443" s="11">
        <f t="shared" si="160"/>
        <v>438</v>
      </c>
      <c r="BL443" s="11">
        <v>0</v>
      </c>
      <c r="BM443" s="11">
        <v>0</v>
      </c>
      <c r="BN443" s="11">
        <f t="shared" si="161"/>
        <v>438</v>
      </c>
      <c r="BO443" s="11">
        <v>10</v>
      </c>
      <c r="BP443" s="11">
        <v>10</v>
      </c>
      <c r="BQ443" s="11">
        <f t="shared" si="162"/>
        <v>438</v>
      </c>
      <c r="BR443" s="11">
        <v>10</v>
      </c>
      <c r="BS443" s="11">
        <v>10</v>
      </c>
    </row>
    <row r="444" spans="5:71" x14ac:dyDescent="0.2">
      <c r="E444" s="41"/>
      <c r="Q444" s="43"/>
      <c r="AM444" s="45"/>
      <c r="AY444" s="11">
        <f t="shared" si="157"/>
        <v>439</v>
      </c>
      <c r="AZ444" s="11">
        <v>10</v>
      </c>
      <c r="BA444" s="11">
        <v>10</v>
      </c>
      <c r="BB444" s="11">
        <f t="shared" si="158"/>
        <v>439</v>
      </c>
      <c r="BC444" s="11">
        <v>10</v>
      </c>
      <c r="BD444" s="11">
        <v>10</v>
      </c>
      <c r="BE444" s="11">
        <f t="shared" si="163"/>
        <v>439</v>
      </c>
      <c r="BF444" s="11">
        <v>10</v>
      </c>
      <c r="BG444" s="11">
        <v>10</v>
      </c>
      <c r="BH444" s="12">
        <f t="shared" si="159"/>
        <v>43.900000000000354</v>
      </c>
      <c r="BI444" s="13">
        <v>0</v>
      </c>
      <c r="BJ444" s="13">
        <v>0</v>
      </c>
      <c r="BK444" s="11">
        <f t="shared" si="160"/>
        <v>439</v>
      </c>
      <c r="BL444" s="11">
        <v>0</v>
      </c>
      <c r="BM444" s="11">
        <v>0</v>
      </c>
      <c r="BN444" s="11">
        <f t="shared" si="161"/>
        <v>439</v>
      </c>
      <c r="BO444" s="11">
        <v>10</v>
      </c>
      <c r="BP444" s="11">
        <v>10</v>
      </c>
      <c r="BQ444" s="11">
        <f t="shared" si="162"/>
        <v>439</v>
      </c>
      <c r="BR444" s="11">
        <v>10</v>
      </c>
      <c r="BS444" s="11">
        <v>10</v>
      </c>
    </row>
    <row r="445" spans="5:71" x14ac:dyDescent="0.2">
      <c r="E445" s="41"/>
      <c r="Q445" s="43"/>
      <c r="AM445" s="45"/>
      <c r="AY445" s="11">
        <f t="shared" si="157"/>
        <v>440</v>
      </c>
      <c r="AZ445" s="11">
        <v>10</v>
      </c>
      <c r="BA445" s="11">
        <v>10</v>
      </c>
      <c r="BB445" s="11">
        <f t="shared" si="158"/>
        <v>440</v>
      </c>
      <c r="BC445" s="11">
        <v>10</v>
      </c>
      <c r="BD445" s="11">
        <v>10</v>
      </c>
      <c r="BE445" s="11">
        <f t="shared" si="163"/>
        <v>440</v>
      </c>
      <c r="BF445" s="11">
        <v>10</v>
      </c>
      <c r="BG445" s="11">
        <v>10</v>
      </c>
      <c r="BH445" s="12">
        <f t="shared" si="159"/>
        <v>44.000000000000355</v>
      </c>
      <c r="BI445" s="13">
        <v>0</v>
      </c>
      <c r="BJ445" s="13">
        <v>0</v>
      </c>
      <c r="BK445" s="11">
        <f t="shared" si="160"/>
        <v>440</v>
      </c>
      <c r="BL445" s="11">
        <v>0</v>
      </c>
      <c r="BM445" s="11">
        <v>0</v>
      </c>
      <c r="BN445" s="11">
        <f t="shared" si="161"/>
        <v>440</v>
      </c>
      <c r="BO445" s="11">
        <v>10</v>
      </c>
      <c r="BP445" s="11">
        <v>10</v>
      </c>
      <c r="BQ445" s="11">
        <f t="shared" si="162"/>
        <v>440</v>
      </c>
      <c r="BR445" s="11">
        <v>10</v>
      </c>
      <c r="BS445" s="11">
        <v>10</v>
      </c>
    </row>
    <row r="446" spans="5:71" x14ac:dyDescent="0.2">
      <c r="E446" s="41"/>
      <c r="Q446" s="43"/>
      <c r="AM446" s="45"/>
      <c r="AY446" s="11">
        <f t="shared" si="157"/>
        <v>441</v>
      </c>
      <c r="AZ446" s="11">
        <v>10</v>
      </c>
      <c r="BA446" s="11">
        <v>10</v>
      </c>
      <c r="BB446" s="11">
        <f t="shared" si="158"/>
        <v>441</v>
      </c>
      <c r="BC446" s="11">
        <v>10</v>
      </c>
      <c r="BD446" s="11">
        <v>10</v>
      </c>
      <c r="BE446" s="11">
        <f t="shared" si="163"/>
        <v>441</v>
      </c>
      <c r="BF446" s="11">
        <v>10</v>
      </c>
      <c r="BG446" s="11">
        <v>10</v>
      </c>
      <c r="BH446" s="12">
        <f t="shared" si="159"/>
        <v>44.100000000000357</v>
      </c>
      <c r="BI446" s="13">
        <v>0</v>
      </c>
      <c r="BJ446" s="13">
        <v>0</v>
      </c>
      <c r="BK446" s="11">
        <f t="shared" si="160"/>
        <v>441</v>
      </c>
      <c r="BL446" s="11">
        <v>0</v>
      </c>
      <c r="BM446" s="11">
        <v>0</v>
      </c>
      <c r="BN446" s="11">
        <f t="shared" si="161"/>
        <v>441</v>
      </c>
      <c r="BO446" s="11">
        <v>10</v>
      </c>
      <c r="BP446" s="11">
        <v>10</v>
      </c>
      <c r="BQ446" s="11">
        <f t="shared" si="162"/>
        <v>441</v>
      </c>
      <c r="BR446" s="11">
        <v>10</v>
      </c>
      <c r="BS446" s="11">
        <v>10</v>
      </c>
    </row>
    <row r="447" spans="5:71" x14ac:dyDescent="0.2">
      <c r="E447" s="41"/>
      <c r="Q447" s="43"/>
      <c r="AM447" s="45"/>
      <c r="AY447" s="11">
        <f t="shared" si="157"/>
        <v>442</v>
      </c>
      <c r="AZ447" s="11">
        <v>10</v>
      </c>
      <c r="BA447" s="11">
        <v>10</v>
      </c>
      <c r="BB447" s="11">
        <f t="shared" si="158"/>
        <v>442</v>
      </c>
      <c r="BC447" s="11">
        <v>10</v>
      </c>
      <c r="BD447" s="11">
        <v>10</v>
      </c>
      <c r="BE447" s="11">
        <f t="shared" si="163"/>
        <v>442</v>
      </c>
      <c r="BF447" s="11">
        <v>10</v>
      </c>
      <c r="BG447" s="11">
        <v>10</v>
      </c>
      <c r="BH447" s="12">
        <f t="shared" si="159"/>
        <v>44.200000000000358</v>
      </c>
      <c r="BI447" s="13">
        <v>0</v>
      </c>
      <c r="BJ447" s="13">
        <v>0</v>
      </c>
      <c r="BK447" s="11">
        <f t="shared" si="160"/>
        <v>442</v>
      </c>
      <c r="BL447" s="11">
        <v>0</v>
      </c>
      <c r="BM447" s="11">
        <v>0</v>
      </c>
      <c r="BN447" s="11">
        <f t="shared" si="161"/>
        <v>442</v>
      </c>
      <c r="BO447" s="11">
        <v>10</v>
      </c>
      <c r="BP447" s="11">
        <v>10</v>
      </c>
      <c r="BQ447" s="11">
        <f t="shared" si="162"/>
        <v>442</v>
      </c>
      <c r="BR447" s="11">
        <v>10</v>
      </c>
      <c r="BS447" s="11">
        <v>10</v>
      </c>
    </row>
    <row r="448" spans="5:71" x14ac:dyDescent="0.2">
      <c r="E448" s="41"/>
      <c r="Q448" s="43"/>
      <c r="AM448" s="45"/>
      <c r="AY448" s="11">
        <f t="shared" si="157"/>
        <v>443</v>
      </c>
      <c r="AZ448" s="11">
        <v>10</v>
      </c>
      <c r="BA448" s="11">
        <v>10</v>
      </c>
      <c r="BB448" s="11">
        <f t="shared" si="158"/>
        <v>443</v>
      </c>
      <c r="BC448" s="11">
        <v>10</v>
      </c>
      <c r="BD448" s="11">
        <v>10</v>
      </c>
      <c r="BE448" s="11">
        <f t="shared" si="163"/>
        <v>443</v>
      </c>
      <c r="BF448" s="11">
        <v>10</v>
      </c>
      <c r="BG448" s="11">
        <v>10</v>
      </c>
      <c r="BH448" s="12">
        <f t="shared" si="159"/>
        <v>44.30000000000036</v>
      </c>
      <c r="BI448" s="13">
        <v>0</v>
      </c>
      <c r="BJ448" s="13">
        <v>0</v>
      </c>
      <c r="BK448" s="11">
        <f t="shared" si="160"/>
        <v>443</v>
      </c>
      <c r="BL448" s="11">
        <v>0</v>
      </c>
      <c r="BM448" s="11">
        <v>0</v>
      </c>
      <c r="BN448" s="11">
        <f t="shared" si="161"/>
        <v>443</v>
      </c>
      <c r="BO448" s="11">
        <v>10</v>
      </c>
      <c r="BP448" s="11">
        <v>10</v>
      </c>
      <c r="BQ448" s="11">
        <f t="shared" si="162"/>
        <v>443</v>
      </c>
      <c r="BR448" s="11">
        <v>10</v>
      </c>
      <c r="BS448" s="11">
        <v>10</v>
      </c>
    </row>
    <row r="449" spans="5:71" x14ac:dyDescent="0.2">
      <c r="E449" s="41"/>
      <c r="Q449" s="43"/>
      <c r="AM449" s="45"/>
      <c r="AY449" s="11">
        <f t="shared" si="157"/>
        <v>444</v>
      </c>
      <c r="AZ449" s="11">
        <v>10</v>
      </c>
      <c r="BA449" s="11">
        <v>10</v>
      </c>
      <c r="BB449" s="11">
        <f t="shared" si="158"/>
        <v>444</v>
      </c>
      <c r="BC449" s="11">
        <v>10</v>
      </c>
      <c r="BD449" s="11">
        <v>10</v>
      </c>
      <c r="BE449" s="11">
        <f t="shared" si="163"/>
        <v>444</v>
      </c>
      <c r="BF449" s="11">
        <v>10</v>
      </c>
      <c r="BG449" s="11">
        <v>10</v>
      </c>
      <c r="BH449" s="12">
        <f t="shared" si="159"/>
        <v>44.400000000000361</v>
      </c>
      <c r="BI449" s="13">
        <v>0</v>
      </c>
      <c r="BJ449" s="13">
        <v>0</v>
      </c>
      <c r="BK449" s="11">
        <f t="shared" si="160"/>
        <v>444</v>
      </c>
      <c r="BL449" s="11">
        <v>0</v>
      </c>
      <c r="BM449" s="11">
        <v>0</v>
      </c>
      <c r="BN449" s="11">
        <f t="shared" si="161"/>
        <v>444</v>
      </c>
      <c r="BO449" s="11">
        <v>10</v>
      </c>
      <c r="BP449" s="11">
        <v>10</v>
      </c>
      <c r="BQ449" s="11">
        <f t="shared" si="162"/>
        <v>444</v>
      </c>
      <c r="BR449" s="11">
        <v>10</v>
      </c>
      <c r="BS449" s="11">
        <v>10</v>
      </c>
    </row>
    <row r="450" spans="5:71" x14ac:dyDescent="0.2">
      <c r="E450" s="41"/>
      <c r="Q450" s="43"/>
      <c r="AM450" s="45"/>
      <c r="AY450" s="11">
        <f t="shared" si="157"/>
        <v>445</v>
      </c>
      <c r="AZ450" s="11">
        <v>10</v>
      </c>
      <c r="BA450" s="11">
        <v>10</v>
      </c>
      <c r="BB450" s="11">
        <f t="shared" si="158"/>
        <v>445</v>
      </c>
      <c r="BC450" s="11">
        <v>10</v>
      </c>
      <c r="BD450" s="11">
        <v>10</v>
      </c>
      <c r="BE450" s="11">
        <f t="shared" si="163"/>
        <v>445</v>
      </c>
      <c r="BF450" s="11">
        <v>10</v>
      </c>
      <c r="BG450" s="11">
        <v>10</v>
      </c>
      <c r="BH450" s="12">
        <f t="shared" si="159"/>
        <v>44.500000000000362</v>
      </c>
      <c r="BI450" s="13">
        <v>0</v>
      </c>
      <c r="BJ450" s="13">
        <v>0</v>
      </c>
      <c r="BK450" s="11">
        <f t="shared" si="160"/>
        <v>445</v>
      </c>
      <c r="BL450" s="11">
        <v>0</v>
      </c>
      <c r="BM450" s="11">
        <v>0</v>
      </c>
      <c r="BN450" s="11">
        <f t="shared" si="161"/>
        <v>445</v>
      </c>
      <c r="BO450" s="11">
        <v>10</v>
      </c>
      <c r="BP450" s="11">
        <v>10</v>
      </c>
      <c r="BQ450" s="11">
        <f t="shared" si="162"/>
        <v>445</v>
      </c>
      <c r="BR450" s="11">
        <v>10</v>
      </c>
      <c r="BS450" s="11">
        <v>10</v>
      </c>
    </row>
    <row r="451" spans="5:71" x14ac:dyDescent="0.2">
      <c r="E451" s="41"/>
      <c r="Q451" s="43"/>
      <c r="AM451" s="45"/>
      <c r="AY451" s="11">
        <f t="shared" si="157"/>
        <v>446</v>
      </c>
      <c r="AZ451" s="11">
        <v>10</v>
      </c>
      <c r="BA451" s="11">
        <v>10</v>
      </c>
      <c r="BB451" s="11">
        <f t="shared" si="158"/>
        <v>446</v>
      </c>
      <c r="BC451" s="11">
        <v>10</v>
      </c>
      <c r="BD451" s="11">
        <v>10</v>
      </c>
      <c r="BE451" s="11">
        <f t="shared" si="163"/>
        <v>446</v>
      </c>
      <c r="BF451" s="11">
        <v>10</v>
      </c>
      <c r="BG451" s="11">
        <v>10</v>
      </c>
      <c r="BH451" s="12">
        <f t="shared" si="159"/>
        <v>44.600000000000364</v>
      </c>
      <c r="BI451" s="13">
        <v>0</v>
      </c>
      <c r="BJ451" s="13">
        <v>0</v>
      </c>
      <c r="BK451" s="11">
        <f t="shared" si="160"/>
        <v>446</v>
      </c>
      <c r="BL451" s="11">
        <v>0</v>
      </c>
      <c r="BM451" s="11">
        <v>0</v>
      </c>
      <c r="BN451" s="11">
        <f t="shared" si="161"/>
        <v>446</v>
      </c>
      <c r="BO451" s="11">
        <v>10</v>
      </c>
      <c r="BP451" s="11">
        <v>10</v>
      </c>
      <c r="BQ451" s="11">
        <f t="shared" si="162"/>
        <v>446</v>
      </c>
      <c r="BR451" s="11">
        <v>10</v>
      </c>
      <c r="BS451" s="11">
        <v>10</v>
      </c>
    </row>
    <row r="452" spans="5:71" x14ac:dyDescent="0.2">
      <c r="E452" s="41"/>
      <c r="Q452" s="43"/>
      <c r="AM452" s="45"/>
      <c r="AY452" s="11">
        <f t="shared" si="157"/>
        <v>447</v>
      </c>
      <c r="AZ452" s="11">
        <v>10</v>
      </c>
      <c r="BA452" s="11">
        <v>10</v>
      </c>
      <c r="BB452" s="11">
        <f t="shared" si="158"/>
        <v>447</v>
      </c>
      <c r="BC452" s="11">
        <v>10</v>
      </c>
      <c r="BD452" s="11">
        <v>10</v>
      </c>
      <c r="BE452" s="11">
        <f t="shared" si="163"/>
        <v>447</v>
      </c>
      <c r="BF452" s="11">
        <v>10</v>
      </c>
      <c r="BG452" s="11">
        <v>10</v>
      </c>
      <c r="BH452" s="12">
        <f t="shared" si="159"/>
        <v>44.700000000000365</v>
      </c>
      <c r="BI452" s="13">
        <v>0</v>
      </c>
      <c r="BJ452" s="13">
        <v>0</v>
      </c>
      <c r="BK452" s="11">
        <f t="shared" si="160"/>
        <v>447</v>
      </c>
      <c r="BL452" s="11">
        <v>0</v>
      </c>
      <c r="BM452" s="11">
        <v>0</v>
      </c>
      <c r="BN452" s="11">
        <f t="shared" si="161"/>
        <v>447</v>
      </c>
      <c r="BO452" s="11">
        <v>10</v>
      </c>
      <c r="BP452" s="11">
        <v>10</v>
      </c>
      <c r="BQ452" s="11">
        <f t="shared" si="162"/>
        <v>447</v>
      </c>
      <c r="BR452" s="11">
        <v>10</v>
      </c>
      <c r="BS452" s="11">
        <v>10</v>
      </c>
    </row>
    <row r="453" spans="5:71" x14ac:dyDescent="0.2">
      <c r="E453" s="41"/>
      <c r="Q453" s="43"/>
      <c r="AM453" s="45"/>
      <c r="AY453" s="11">
        <f t="shared" si="157"/>
        <v>448</v>
      </c>
      <c r="AZ453" s="11">
        <v>10</v>
      </c>
      <c r="BA453" s="11">
        <v>10</v>
      </c>
      <c r="BB453" s="11">
        <f t="shared" si="158"/>
        <v>448</v>
      </c>
      <c r="BC453" s="11">
        <v>10</v>
      </c>
      <c r="BD453" s="11">
        <v>10</v>
      </c>
      <c r="BE453" s="11">
        <f t="shared" si="163"/>
        <v>448</v>
      </c>
      <c r="BF453" s="11">
        <v>10</v>
      </c>
      <c r="BG453" s="11">
        <v>10</v>
      </c>
      <c r="BH453" s="12">
        <f t="shared" si="159"/>
        <v>44.800000000000367</v>
      </c>
      <c r="BI453" s="13">
        <v>0</v>
      </c>
      <c r="BJ453" s="13">
        <v>0</v>
      </c>
      <c r="BK453" s="11">
        <f t="shared" si="160"/>
        <v>448</v>
      </c>
      <c r="BL453" s="11">
        <v>0</v>
      </c>
      <c r="BM453" s="11">
        <v>0</v>
      </c>
      <c r="BN453" s="11">
        <f t="shared" si="161"/>
        <v>448</v>
      </c>
      <c r="BO453" s="11">
        <v>10</v>
      </c>
      <c r="BP453" s="11">
        <v>10</v>
      </c>
      <c r="BQ453" s="11">
        <f t="shared" si="162"/>
        <v>448</v>
      </c>
      <c r="BR453" s="11">
        <v>10</v>
      </c>
      <c r="BS453" s="11">
        <v>10</v>
      </c>
    </row>
    <row r="454" spans="5:71" x14ac:dyDescent="0.2">
      <c r="E454" s="41"/>
      <c r="Q454" s="43"/>
      <c r="AM454" s="45"/>
      <c r="AY454" s="11">
        <f t="shared" si="157"/>
        <v>449</v>
      </c>
      <c r="AZ454" s="11">
        <v>10</v>
      </c>
      <c r="BA454" s="11">
        <v>10</v>
      </c>
      <c r="BB454" s="11">
        <f t="shared" si="158"/>
        <v>449</v>
      </c>
      <c r="BC454" s="11">
        <v>10</v>
      </c>
      <c r="BD454" s="11">
        <v>10</v>
      </c>
      <c r="BE454" s="11">
        <f t="shared" si="163"/>
        <v>449</v>
      </c>
      <c r="BF454" s="11">
        <v>10</v>
      </c>
      <c r="BG454" s="11">
        <v>10</v>
      </c>
      <c r="BH454" s="12">
        <f t="shared" si="159"/>
        <v>44.900000000000368</v>
      </c>
      <c r="BI454" s="13">
        <v>0</v>
      </c>
      <c r="BJ454" s="13">
        <v>0</v>
      </c>
      <c r="BK454" s="11">
        <f t="shared" si="160"/>
        <v>449</v>
      </c>
      <c r="BL454" s="11">
        <v>0</v>
      </c>
      <c r="BM454" s="11">
        <v>0</v>
      </c>
      <c r="BN454" s="11">
        <f t="shared" si="161"/>
        <v>449</v>
      </c>
      <c r="BO454" s="11">
        <v>10</v>
      </c>
      <c r="BP454" s="11">
        <v>10</v>
      </c>
      <c r="BQ454" s="11">
        <f t="shared" si="162"/>
        <v>449</v>
      </c>
      <c r="BR454" s="11">
        <v>10</v>
      </c>
      <c r="BS454" s="11">
        <v>10</v>
      </c>
    </row>
    <row r="455" spans="5:71" x14ac:dyDescent="0.2">
      <c r="E455" s="41"/>
      <c r="Q455" s="43"/>
      <c r="AM455" s="45"/>
      <c r="AY455" s="11">
        <f t="shared" ref="AY455:AY518" si="164">AY454+1</f>
        <v>450</v>
      </c>
      <c r="AZ455" s="11">
        <v>10</v>
      </c>
      <c r="BA455" s="11">
        <v>10</v>
      </c>
      <c r="BB455" s="11">
        <f t="shared" ref="BB455:BB518" si="165">BB454+1</f>
        <v>450</v>
      </c>
      <c r="BC455" s="11">
        <v>10</v>
      </c>
      <c r="BD455" s="11">
        <v>10</v>
      </c>
      <c r="BE455" s="11">
        <f t="shared" si="163"/>
        <v>450</v>
      </c>
      <c r="BF455" s="11">
        <v>10</v>
      </c>
      <c r="BG455" s="11">
        <v>10</v>
      </c>
      <c r="BH455" s="12">
        <f t="shared" ref="BH455:BH518" si="166">BH454+0.1</f>
        <v>45.000000000000369</v>
      </c>
      <c r="BI455" s="13">
        <v>0</v>
      </c>
      <c r="BJ455" s="13">
        <v>0</v>
      </c>
      <c r="BK455" s="11">
        <f t="shared" ref="BK455:BK518" si="167">BK454+1</f>
        <v>450</v>
      </c>
      <c r="BL455" s="11">
        <v>0</v>
      </c>
      <c r="BM455" s="11">
        <v>0</v>
      </c>
      <c r="BN455" s="11">
        <f t="shared" ref="BN455:BN518" si="168">BN454+1</f>
        <v>450</v>
      </c>
      <c r="BO455" s="11">
        <v>10</v>
      </c>
      <c r="BP455" s="11">
        <v>10</v>
      </c>
      <c r="BQ455" s="11">
        <f t="shared" ref="BQ455:BQ518" si="169">BQ454+1</f>
        <v>450</v>
      </c>
      <c r="BR455" s="11">
        <v>10</v>
      </c>
      <c r="BS455" s="11">
        <v>10</v>
      </c>
    </row>
    <row r="456" spans="5:71" x14ac:dyDescent="0.2">
      <c r="E456" s="41"/>
      <c r="Q456" s="43"/>
      <c r="AM456" s="45"/>
      <c r="AY456" s="11">
        <f t="shared" si="164"/>
        <v>451</v>
      </c>
      <c r="AZ456" s="11">
        <v>10</v>
      </c>
      <c r="BA456" s="11">
        <v>10</v>
      </c>
      <c r="BB456" s="11">
        <f t="shared" si="165"/>
        <v>451</v>
      </c>
      <c r="BC456" s="11">
        <v>10</v>
      </c>
      <c r="BD456" s="11">
        <v>10</v>
      </c>
      <c r="BE456" s="11">
        <f t="shared" ref="BE456:BE519" si="170">BE455+1</f>
        <v>451</v>
      </c>
      <c r="BF456" s="11">
        <v>10</v>
      </c>
      <c r="BG456" s="11">
        <v>10</v>
      </c>
      <c r="BH456" s="12">
        <f t="shared" si="166"/>
        <v>45.100000000000371</v>
      </c>
      <c r="BI456" s="13">
        <v>0</v>
      </c>
      <c r="BJ456" s="13">
        <v>0</v>
      </c>
      <c r="BK456" s="11">
        <f t="shared" si="167"/>
        <v>451</v>
      </c>
      <c r="BL456" s="11">
        <v>0</v>
      </c>
      <c r="BM456" s="11">
        <v>0</v>
      </c>
      <c r="BN456" s="11">
        <f t="shared" si="168"/>
        <v>451</v>
      </c>
      <c r="BO456" s="11">
        <v>10</v>
      </c>
      <c r="BP456" s="11">
        <v>10</v>
      </c>
      <c r="BQ456" s="11">
        <f t="shared" si="169"/>
        <v>451</v>
      </c>
      <c r="BR456" s="11">
        <v>10</v>
      </c>
      <c r="BS456" s="11">
        <v>10</v>
      </c>
    </row>
    <row r="457" spans="5:71" x14ac:dyDescent="0.2">
      <c r="E457" s="41"/>
      <c r="Q457" s="43"/>
      <c r="AM457" s="45"/>
      <c r="AY457" s="11">
        <f t="shared" si="164"/>
        <v>452</v>
      </c>
      <c r="AZ457" s="11">
        <v>10</v>
      </c>
      <c r="BA457" s="11">
        <v>10</v>
      </c>
      <c r="BB457" s="11">
        <f t="shared" si="165"/>
        <v>452</v>
      </c>
      <c r="BC457" s="11">
        <v>10</v>
      </c>
      <c r="BD457" s="11">
        <v>10</v>
      </c>
      <c r="BE457" s="11">
        <f t="shared" si="170"/>
        <v>452</v>
      </c>
      <c r="BF457" s="11">
        <v>10</v>
      </c>
      <c r="BG457" s="11">
        <v>10</v>
      </c>
      <c r="BH457" s="12">
        <f t="shared" si="166"/>
        <v>45.200000000000372</v>
      </c>
      <c r="BI457" s="13">
        <v>0</v>
      </c>
      <c r="BJ457" s="13">
        <v>0</v>
      </c>
      <c r="BK457" s="11">
        <f t="shared" si="167"/>
        <v>452</v>
      </c>
      <c r="BL457" s="11">
        <v>0</v>
      </c>
      <c r="BM457" s="11">
        <v>0</v>
      </c>
      <c r="BN457" s="11">
        <f t="shared" si="168"/>
        <v>452</v>
      </c>
      <c r="BO457" s="11">
        <v>10</v>
      </c>
      <c r="BP457" s="11">
        <v>10</v>
      </c>
      <c r="BQ457" s="11">
        <f t="shared" si="169"/>
        <v>452</v>
      </c>
      <c r="BR457" s="11">
        <v>10</v>
      </c>
      <c r="BS457" s="11">
        <v>10</v>
      </c>
    </row>
    <row r="458" spans="5:71" x14ac:dyDescent="0.2">
      <c r="E458" s="41"/>
      <c r="Q458" s="43"/>
      <c r="AM458" s="45"/>
      <c r="AY458" s="11">
        <f t="shared" si="164"/>
        <v>453</v>
      </c>
      <c r="AZ458" s="11">
        <v>10</v>
      </c>
      <c r="BA458" s="11">
        <v>10</v>
      </c>
      <c r="BB458" s="11">
        <f t="shared" si="165"/>
        <v>453</v>
      </c>
      <c r="BC458" s="11">
        <v>10</v>
      </c>
      <c r="BD458" s="11">
        <v>10</v>
      </c>
      <c r="BE458" s="11">
        <f t="shared" si="170"/>
        <v>453</v>
      </c>
      <c r="BF458" s="11">
        <v>10</v>
      </c>
      <c r="BG458" s="11">
        <v>10</v>
      </c>
      <c r="BH458" s="12">
        <f t="shared" si="166"/>
        <v>45.300000000000374</v>
      </c>
      <c r="BI458" s="13">
        <v>0</v>
      </c>
      <c r="BJ458" s="13">
        <v>0</v>
      </c>
      <c r="BK458" s="11">
        <f t="shared" si="167"/>
        <v>453</v>
      </c>
      <c r="BL458" s="11">
        <v>0</v>
      </c>
      <c r="BM458" s="11">
        <v>0</v>
      </c>
      <c r="BN458" s="11">
        <f t="shared" si="168"/>
        <v>453</v>
      </c>
      <c r="BO458" s="11">
        <v>10</v>
      </c>
      <c r="BP458" s="11">
        <v>10</v>
      </c>
      <c r="BQ458" s="11">
        <f t="shared" si="169"/>
        <v>453</v>
      </c>
      <c r="BR458" s="11">
        <v>10</v>
      </c>
      <c r="BS458" s="11">
        <v>10</v>
      </c>
    </row>
    <row r="459" spans="5:71" x14ac:dyDescent="0.2">
      <c r="E459" s="41"/>
      <c r="Q459" s="43"/>
      <c r="AM459" s="45"/>
      <c r="AY459" s="11">
        <f t="shared" si="164"/>
        <v>454</v>
      </c>
      <c r="AZ459" s="11">
        <v>10</v>
      </c>
      <c r="BA459" s="11">
        <v>10</v>
      </c>
      <c r="BB459" s="11">
        <f t="shared" si="165"/>
        <v>454</v>
      </c>
      <c r="BC459" s="11">
        <v>10</v>
      </c>
      <c r="BD459" s="11">
        <v>10</v>
      </c>
      <c r="BE459" s="11">
        <f t="shared" si="170"/>
        <v>454</v>
      </c>
      <c r="BF459" s="11">
        <v>10</v>
      </c>
      <c r="BG459" s="11">
        <v>10</v>
      </c>
      <c r="BH459" s="12">
        <f t="shared" si="166"/>
        <v>45.400000000000375</v>
      </c>
      <c r="BI459" s="13">
        <v>0</v>
      </c>
      <c r="BJ459" s="13">
        <v>0</v>
      </c>
      <c r="BK459" s="11">
        <f t="shared" si="167"/>
        <v>454</v>
      </c>
      <c r="BL459" s="11">
        <v>0</v>
      </c>
      <c r="BM459" s="11">
        <v>0</v>
      </c>
      <c r="BN459" s="11">
        <f t="shared" si="168"/>
        <v>454</v>
      </c>
      <c r="BO459" s="11">
        <v>10</v>
      </c>
      <c r="BP459" s="11">
        <v>10</v>
      </c>
      <c r="BQ459" s="11">
        <f t="shared" si="169"/>
        <v>454</v>
      </c>
      <c r="BR459" s="11">
        <v>10</v>
      </c>
      <c r="BS459" s="11">
        <v>10</v>
      </c>
    </row>
    <row r="460" spans="5:71" x14ac:dyDescent="0.2">
      <c r="E460" s="41"/>
      <c r="Q460" s="43"/>
      <c r="AM460" s="45"/>
      <c r="AY460" s="11">
        <f t="shared" si="164"/>
        <v>455</v>
      </c>
      <c r="AZ460" s="11">
        <v>10</v>
      </c>
      <c r="BA460" s="11">
        <v>10</v>
      </c>
      <c r="BB460" s="11">
        <f t="shared" si="165"/>
        <v>455</v>
      </c>
      <c r="BC460" s="11">
        <v>10</v>
      </c>
      <c r="BD460" s="11">
        <v>10</v>
      </c>
      <c r="BE460" s="11">
        <f t="shared" si="170"/>
        <v>455</v>
      </c>
      <c r="BF460" s="11">
        <v>10</v>
      </c>
      <c r="BG460" s="11">
        <v>10</v>
      </c>
      <c r="BH460" s="12">
        <f t="shared" si="166"/>
        <v>45.500000000000377</v>
      </c>
      <c r="BI460" s="13">
        <v>0</v>
      </c>
      <c r="BJ460" s="13">
        <v>0</v>
      </c>
      <c r="BK460" s="11">
        <f t="shared" si="167"/>
        <v>455</v>
      </c>
      <c r="BL460" s="11">
        <v>0</v>
      </c>
      <c r="BM460" s="11">
        <v>0</v>
      </c>
      <c r="BN460" s="11">
        <f t="shared" si="168"/>
        <v>455</v>
      </c>
      <c r="BO460" s="11">
        <v>10</v>
      </c>
      <c r="BP460" s="11">
        <v>10</v>
      </c>
      <c r="BQ460" s="11">
        <f t="shared" si="169"/>
        <v>455</v>
      </c>
      <c r="BR460" s="11">
        <v>10</v>
      </c>
      <c r="BS460" s="11">
        <v>10</v>
      </c>
    </row>
    <row r="461" spans="5:71" x14ac:dyDescent="0.2">
      <c r="E461" s="41"/>
      <c r="Q461" s="43"/>
      <c r="AM461" s="45"/>
      <c r="AY461" s="11">
        <f t="shared" si="164"/>
        <v>456</v>
      </c>
      <c r="AZ461" s="11">
        <v>10</v>
      </c>
      <c r="BA461" s="11">
        <v>10</v>
      </c>
      <c r="BB461" s="11">
        <f t="shared" si="165"/>
        <v>456</v>
      </c>
      <c r="BC461" s="11">
        <v>10</v>
      </c>
      <c r="BD461" s="11">
        <v>10</v>
      </c>
      <c r="BE461" s="11">
        <f t="shared" si="170"/>
        <v>456</v>
      </c>
      <c r="BF461" s="11">
        <v>10</v>
      </c>
      <c r="BG461" s="11">
        <v>10</v>
      </c>
      <c r="BH461" s="12">
        <f t="shared" si="166"/>
        <v>45.600000000000378</v>
      </c>
      <c r="BI461" s="13">
        <v>0</v>
      </c>
      <c r="BJ461" s="13">
        <v>0</v>
      </c>
      <c r="BK461" s="11">
        <f t="shared" si="167"/>
        <v>456</v>
      </c>
      <c r="BL461" s="11">
        <v>0</v>
      </c>
      <c r="BM461" s="11">
        <v>0</v>
      </c>
      <c r="BN461" s="11">
        <f t="shared" si="168"/>
        <v>456</v>
      </c>
      <c r="BO461" s="11">
        <v>10</v>
      </c>
      <c r="BP461" s="11">
        <v>10</v>
      </c>
      <c r="BQ461" s="11">
        <f t="shared" si="169"/>
        <v>456</v>
      </c>
      <c r="BR461" s="11">
        <v>10</v>
      </c>
      <c r="BS461" s="11">
        <v>10</v>
      </c>
    </row>
    <row r="462" spans="5:71" x14ac:dyDescent="0.2">
      <c r="E462" s="41"/>
      <c r="Q462" s="43"/>
      <c r="AM462" s="45"/>
      <c r="AY462" s="11">
        <f t="shared" si="164"/>
        <v>457</v>
      </c>
      <c r="AZ462" s="11">
        <v>10</v>
      </c>
      <c r="BA462" s="11">
        <v>10</v>
      </c>
      <c r="BB462" s="11">
        <f t="shared" si="165"/>
        <v>457</v>
      </c>
      <c r="BC462" s="11">
        <v>10</v>
      </c>
      <c r="BD462" s="11">
        <v>10</v>
      </c>
      <c r="BE462" s="11">
        <f t="shared" si="170"/>
        <v>457</v>
      </c>
      <c r="BF462" s="11">
        <v>10</v>
      </c>
      <c r="BG462" s="11">
        <v>10</v>
      </c>
      <c r="BH462" s="12">
        <f t="shared" si="166"/>
        <v>45.700000000000379</v>
      </c>
      <c r="BI462" s="13">
        <v>0</v>
      </c>
      <c r="BJ462" s="13">
        <v>0</v>
      </c>
      <c r="BK462" s="11">
        <f t="shared" si="167"/>
        <v>457</v>
      </c>
      <c r="BL462" s="11">
        <v>0</v>
      </c>
      <c r="BM462" s="11">
        <v>0</v>
      </c>
      <c r="BN462" s="11">
        <f t="shared" si="168"/>
        <v>457</v>
      </c>
      <c r="BO462" s="11">
        <v>10</v>
      </c>
      <c r="BP462" s="11">
        <v>10</v>
      </c>
      <c r="BQ462" s="11">
        <f t="shared" si="169"/>
        <v>457</v>
      </c>
      <c r="BR462" s="11">
        <v>10</v>
      </c>
      <c r="BS462" s="11">
        <v>10</v>
      </c>
    </row>
    <row r="463" spans="5:71" x14ac:dyDescent="0.2">
      <c r="E463" s="41"/>
      <c r="Q463" s="43"/>
      <c r="AM463" s="45"/>
      <c r="AY463" s="11">
        <f t="shared" si="164"/>
        <v>458</v>
      </c>
      <c r="AZ463" s="11">
        <v>10</v>
      </c>
      <c r="BA463" s="11">
        <v>10</v>
      </c>
      <c r="BB463" s="11">
        <f t="shared" si="165"/>
        <v>458</v>
      </c>
      <c r="BC463" s="11">
        <v>10</v>
      </c>
      <c r="BD463" s="11">
        <v>10</v>
      </c>
      <c r="BE463" s="11">
        <f t="shared" si="170"/>
        <v>458</v>
      </c>
      <c r="BF463" s="11">
        <v>10</v>
      </c>
      <c r="BG463" s="11">
        <v>10</v>
      </c>
      <c r="BH463" s="12">
        <f t="shared" si="166"/>
        <v>45.800000000000381</v>
      </c>
      <c r="BI463" s="13">
        <v>0</v>
      </c>
      <c r="BJ463" s="13">
        <v>0</v>
      </c>
      <c r="BK463" s="11">
        <f t="shared" si="167"/>
        <v>458</v>
      </c>
      <c r="BL463" s="11">
        <v>0</v>
      </c>
      <c r="BM463" s="11">
        <v>0</v>
      </c>
      <c r="BN463" s="11">
        <f t="shared" si="168"/>
        <v>458</v>
      </c>
      <c r="BO463" s="11">
        <v>10</v>
      </c>
      <c r="BP463" s="11">
        <v>10</v>
      </c>
      <c r="BQ463" s="11">
        <f t="shared" si="169"/>
        <v>458</v>
      </c>
      <c r="BR463" s="11">
        <v>10</v>
      </c>
      <c r="BS463" s="11">
        <v>10</v>
      </c>
    </row>
    <row r="464" spans="5:71" x14ac:dyDescent="0.2">
      <c r="E464" s="41"/>
      <c r="Q464" s="43"/>
      <c r="AM464" s="45"/>
      <c r="AY464" s="11">
        <f t="shared" si="164"/>
        <v>459</v>
      </c>
      <c r="AZ464" s="11">
        <v>10</v>
      </c>
      <c r="BA464" s="11">
        <v>10</v>
      </c>
      <c r="BB464" s="11">
        <f t="shared" si="165"/>
        <v>459</v>
      </c>
      <c r="BC464" s="11">
        <v>10</v>
      </c>
      <c r="BD464" s="11">
        <v>10</v>
      </c>
      <c r="BE464" s="11">
        <f t="shared" si="170"/>
        <v>459</v>
      </c>
      <c r="BF464" s="11">
        <v>10</v>
      </c>
      <c r="BG464" s="11">
        <v>10</v>
      </c>
      <c r="BH464" s="12">
        <f t="shared" si="166"/>
        <v>45.900000000000382</v>
      </c>
      <c r="BI464" s="13">
        <v>0</v>
      </c>
      <c r="BJ464" s="13">
        <v>0</v>
      </c>
      <c r="BK464" s="11">
        <f t="shared" si="167"/>
        <v>459</v>
      </c>
      <c r="BL464" s="11">
        <v>0</v>
      </c>
      <c r="BM464" s="11">
        <v>0</v>
      </c>
      <c r="BN464" s="11">
        <f t="shared" si="168"/>
        <v>459</v>
      </c>
      <c r="BO464" s="11">
        <v>10</v>
      </c>
      <c r="BP464" s="11">
        <v>10</v>
      </c>
      <c r="BQ464" s="11">
        <f t="shared" si="169"/>
        <v>459</v>
      </c>
      <c r="BR464" s="11">
        <v>10</v>
      </c>
      <c r="BS464" s="11">
        <v>10</v>
      </c>
    </row>
    <row r="465" spans="5:71" x14ac:dyDescent="0.2">
      <c r="E465" s="41"/>
      <c r="Q465" s="43"/>
      <c r="AM465" s="45"/>
      <c r="AY465" s="11">
        <f t="shared" si="164"/>
        <v>460</v>
      </c>
      <c r="AZ465" s="11">
        <v>10</v>
      </c>
      <c r="BA465" s="11">
        <v>10</v>
      </c>
      <c r="BB465" s="11">
        <f t="shared" si="165"/>
        <v>460</v>
      </c>
      <c r="BC465" s="11">
        <v>10</v>
      </c>
      <c r="BD465" s="11">
        <v>10</v>
      </c>
      <c r="BE465" s="11">
        <f t="shared" si="170"/>
        <v>460</v>
      </c>
      <c r="BF465" s="11">
        <v>10</v>
      </c>
      <c r="BG465" s="11">
        <v>10</v>
      </c>
      <c r="BH465" s="12">
        <f t="shared" si="166"/>
        <v>46.000000000000384</v>
      </c>
      <c r="BI465" s="13">
        <v>0</v>
      </c>
      <c r="BJ465" s="13">
        <v>0</v>
      </c>
      <c r="BK465" s="11">
        <f t="shared" si="167"/>
        <v>460</v>
      </c>
      <c r="BL465" s="11">
        <v>0</v>
      </c>
      <c r="BM465" s="11">
        <v>0</v>
      </c>
      <c r="BN465" s="11">
        <f t="shared" si="168"/>
        <v>460</v>
      </c>
      <c r="BO465" s="11">
        <v>10</v>
      </c>
      <c r="BP465" s="11">
        <v>10</v>
      </c>
      <c r="BQ465" s="11">
        <f t="shared" si="169"/>
        <v>460</v>
      </c>
      <c r="BR465" s="11">
        <v>10</v>
      </c>
      <c r="BS465" s="11">
        <v>10</v>
      </c>
    </row>
    <row r="466" spans="5:71" x14ac:dyDescent="0.2">
      <c r="E466" s="41"/>
      <c r="Q466" s="43"/>
      <c r="AM466" s="45"/>
      <c r="AY466" s="11">
        <f t="shared" si="164"/>
        <v>461</v>
      </c>
      <c r="AZ466" s="11">
        <v>10</v>
      </c>
      <c r="BA466" s="11">
        <v>10</v>
      </c>
      <c r="BB466" s="11">
        <f t="shared" si="165"/>
        <v>461</v>
      </c>
      <c r="BC466" s="11">
        <v>10</v>
      </c>
      <c r="BD466" s="11">
        <v>10</v>
      </c>
      <c r="BE466" s="11">
        <f t="shared" si="170"/>
        <v>461</v>
      </c>
      <c r="BF466" s="11">
        <v>10</v>
      </c>
      <c r="BG466" s="11">
        <v>10</v>
      </c>
      <c r="BH466" s="12">
        <f t="shared" si="166"/>
        <v>46.100000000000385</v>
      </c>
      <c r="BI466" s="13">
        <v>0</v>
      </c>
      <c r="BJ466" s="13">
        <v>0</v>
      </c>
      <c r="BK466" s="11">
        <f t="shared" si="167"/>
        <v>461</v>
      </c>
      <c r="BL466" s="11">
        <v>0</v>
      </c>
      <c r="BM466" s="11">
        <v>0</v>
      </c>
      <c r="BN466" s="11">
        <f t="shared" si="168"/>
        <v>461</v>
      </c>
      <c r="BO466" s="11">
        <v>10</v>
      </c>
      <c r="BP466" s="11">
        <v>10</v>
      </c>
      <c r="BQ466" s="11">
        <f t="shared" si="169"/>
        <v>461</v>
      </c>
      <c r="BR466" s="11">
        <v>10</v>
      </c>
      <c r="BS466" s="11">
        <v>10</v>
      </c>
    </row>
    <row r="467" spans="5:71" x14ac:dyDescent="0.2">
      <c r="E467" s="41"/>
      <c r="Q467" s="43"/>
      <c r="AM467" s="45"/>
      <c r="AY467" s="11">
        <f t="shared" si="164"/>
        <v>462</v>
      </c>
      <c r="AZ467" s="11">
        <v>10</v>
      </c>
      <c r="BA467" s="11">
        <v>10</v>
      </c>
      <c r="BB467" s="11">
        <f t="shared" si="165"/>
        <v>462</v>
      </c>
      <c r="BC467" s="11">
        <v>10</v>
      </c>
      <c r="BD467" s="11">
        <v>10</v>
      </c>
      <c r="BE467" s="11">
        <f t="shared" si="170"/>
        <v>462</v>
      </c>
      <c r="BF467" s="11">
        <v>10</v>
      </c>
      <c r="BG467" s="11">
        <v>10</v>
      </c>
      <c r="BH467" s="12">
        <f t="shared" si="166"/>
        <v>46.200000000000387</v>
      </c>
      <c r="BI467" s="13">
        <v>0</v>
      </c>
      <c r="BJ467" s="13">
        <v>0</v>
      </c>
      <c r="BK467" s="11">
        <f t="shared" si="167"/>
        <v>462</v>
      </c>
      <c r="BL467" s="11">
        <v>0</v>
      </c>
      <c r="BM467" s="11">
        <v>0</v>
      </c>
      <c r="BN467" s="11">
        <f t="shared" si="168"/>
        <v>462</v>
      </c>
      <c r="BO467" s="11">
        <v>10</v>
      </c>
      <c r="BP467" s="11">
        <v>10</v>
      </c>
      <c r="BQ467" s="11">
        <f t="shared" si="169"/>
        <v>462</v>
      </c>
      <c r="BR467" s="11">
        <v>10</v>
      </c>
      <c r="BS467" s="11">
        <v>10</v>
      </c>
    </row>
    <row r="468" spans="5:71" x14ac:dyDescent="0.2">
      <c r="E468" s="41"/>
      <c r="Q468" s="43"/>
      <c r="AM468" s="45"/>
      <c r="AY468" s="11">
        <f t="shared" si="164"/>
        <v>463</v>
      </c>
      <c r="AZ468" s="11">
        <v>10</v>
      </c>
      <c r="BA468" s="11">
        <v>10</v>
      </c>
      <c r="BB468" s="11">
        <f t="shared" si="165"/>
        <v>463</v>
      </c>
      <c r="BC468" s="11">
        <v>10</v>
      </c>
      <c r="BD468" s="11">
        <v>10</v>
      </c>
      <c r="BE468" s="11">
        <f t="shared" si="170"/>
        <v>463</v>
      </c>
      <c r="BF468" s="11">
        <v>10</v>
      </c>
      <c r="BG468" s="11">
        <v>10</v>
      </c>
      <c r="BH468" s="12">
        <f t="shared" si="166"/>
        <v>46.300000000000388</v>
      </c>
      <c r="BI468" s="13">
        <v>0</v>
      </c>
      <c r="BJ468" s="13">
        <v>0</v>
      </c>
      <c r="BK468" s="11">
        <f t="shared" si="167"/>
        <v>463</v>
      </c>
      <c r="BL468" s="11">
        <v>0</v>
      </c>
      <c r="BM468" s="11">
        <v>0</v>
      </c>
      <c r="BN468" s="11">
        <f t="shared" si="168"/>
        <v>463</v>
      </c>
      <c r="BO468" s="11">
        <v>10</v>
      </c>
      <c r="BP468" s="11">
        <v>10</v>
      </c>
      <c r="BQ468" s="11">
        <f t="shared" si="169"/>
        <v>463</v>
      </c>
      <c r="BR468" s="11">
        <v>10</v>
      </c>
      <c r="BS468" s="11">
        <v>10</v>
      </c>
    </row>
    <row r="469" spans="5:71" x14ac:dyDescent="0.2">
      <c r="E469" s="41"/>
      <c r="Q469" s="43"/>
      <c r="AM469" s="45"/>
      <c r="AY469" s="11">
        <f t="shared" si="164"/>
        <v>464</v>
      </c>
      <c r="AZ469" s="11">
        <v>10</v>
      </c>
      <c r="BA469" s="11">
        <v>10</v>
      </c>
      <c r="BB469" s="11">
        <f t="shared" si="165"/>
        <v>464</v>
      </c>
      <c r="BC469" s="11">
        <v>10</v>
      </c>
      <c r="BD469" s="11">
        <v>10</v>
      </c>
      <c r="BE469" s="11">
        <f t="shared" si="170"/>
        <v>464</v>
      </c>
      <c r="BF469" s="11">
        <v>10</v>
      </c>
      <c r="BG469" s="11">
        <v>10</v>
      </c>
      <c r="BH469" s="12">
        <f t="shared" si="166"/>
        <v>46.400000000000389</v>
      </c>
      <c r="BI469" s="13">
        <v>0</v>
      </c>
      <c r="BJ469" s="13">
        <v>0</v>
      </c>
      <c r="BK469" s="11">
        <f t="shared" si="167"/>
        <v>464</v>
      </c>
      <c r="BL469" s="11">
        <v>0</v>
      </c>
      <c r="BM469" s="11">
        <v>0</v>
      </c>
      <c r="BN469" s="11">
        <f t="shared" si="168"/>
        <v>464</v>
      </c>
      <c r="BO469" s="11">
        <v>10</v>
      </c>
      <c r="BP469" s="11">
        <v>10</v>
      </c>
      <c r="BQ469" s="11">
        <f t="shared" si="169"/>
        <v>464</v>
      </c>
      <c r="BR469" s="11">
        <v>10</v>
      </c>
      <c r="BS469" s="11">
        <v>10</v>
      </c>
    </row>
    <row r="470" spans="5:71" x14ac:dyDescent="0.2">
      <c r="E470" s="41"/>
      <c r="Q470" s="43"/>
      <c r="AM470" s="45"/>
      <c r="AY470" s="11">
        <f t="shared" si="164"/>
        <v>465</v>
      </c>
      <c r="AZ470" s="11">
        <v>10</v>
      </c>
      <c r="BA470" s="11">
        <v>10</v>
      </c>
      <c r="BB470" s="11">
        <f t="shared" si="165"/>
        <v>465</v>
      </c>
      <c r="BC470" s="11">
        <v>10</v>
      </c>
      <c r="BD470" s="11">
        <v>10</v>
      </c>
      <c r="BE470" s="11">
        <f t="shared" si="170"/>
        <v>465</v>
      </c>
      <c r="BF470" s="11">
        <v>10</v>
      </c>
      <c r="BG470" s="11">
        <v>10</v>
      </c>
      <c r="BH470" s="12">
        <f t="shared" si="166"/>
        <v>46.500000000000391</v>
      </c>
      <c r="BI470" s="13">
        <v>0</v>
      </c>
      <c r="BJ470" s="13">
        <v>0</v>
      </c>
      <c r="BK470" s="11">
        <f t="shared" si="167"/>
        <v>465</v>
      </c>
      <c r="BL470" s="11">
        <v>0</v>
      </c>
      <c r="BM470" s="11">
        <v>0</v>
      </c>
      <c r="BN470" s="11">
        <f t="shared" si="168"/>
        <v>465</v>
      </c>
      <c r="BO470" s="11">
        <v>10</v>
      </c>
      <c r="BP470" s="11">
        <v>10</v>
      </c>
      <c r="BQ470" s="11">
        <f t="shared" si="169"/>
        <v>465</v>
      </c>
      <c r="BR470" s="11">
        <v>10</v>
      </c>
      <c r="BS470" s="11">
        <v>10</v>
      </c>
    </row>
    <row r="471" spans="5:71" x14ac:dyDescent="0.2">
      <c r="E471" s="41"/>
      <c r="Q471" s="43"/>
      <c r="AM471" s="45"/>
      <c r="AY471" s="11">
        <f t="shared" si="164"/>
        <v>466</v>
      </c>
      <c r="AZ471" s="11">
        <v>10</v>
      </c>
      <c r="BA471" s="11">
        <v>10</v>
      </c>
      <c r="BB471" s="11">
        <f t="shared" si="165"/>
        <v>466</v>
      </c>
      <c r="BC471" s="11">
        <v>10</v>
      </c>
      <c r="BD471" s="11">
        <v>10</v>
      </c>
      <c r="BE471" s="11">
        <f t="shared" si="170"/>
        <v>466</v>
      </c>
      <c r="BF471" s="11">
        <v>10</v>
      </c>
      <c r="BG471" s="11">
        <v>10</v>
      </c>
      <c r="BH471" s="12">
        <f t="shared" si="166"/>
        <v>46.600000000000392</v>
      </c>
      <c r="BI471" s="13">
        <v>0</v>
      </c>
      <c r="BJ471" s="13">
        <v>0</v>
      </c>
      <c r="BK471" s="11">
        <f t="shared" si="167"/>
        <v>466</v>
      </c>
      <c r="BL471" s="11">
        <v>0</v>
      </c>
      <c r="BM471" s="11">
        <v>0</v>
      </c>
      <c r="BN471" s="11">
        <f t="shared" si="168"/>
        <v>466</v>
      </c>
      <c r="BO471" s="11">
        <v>10</v>
      </c>
      <c r="BP471" s="11">
        <v>10</v>
      </c>
      <c r="BQ471" s="11">
        <f t="shared" si="169"/>
        <v>466</v>
      </c>
      <c r="BR471" s="11">
        <v>10</v>
      </c>
      <c r="BS471" s="11">
        <v>10</v>
      </c>
    </row>
    <row r="472" spans="5:71" x14ac:dyDescent="0.2">
      <c r="E472" s="41"/>
      <c r="Q472" s="43"/>
      <c r="AM472" s="45"/>
      <c r="AY472" s="11">
        <f t="shared" si="164"/>
        <v>467</v>
      </c>
      <c r="AZ472" s="11">
        <v>10</v>
      </c>
      <c r="BA472" s="11">
        <v>10</v>
      </c>
      <c r="BB472" s="11">
        <f t="shared" si="165"/>
        <v>467</v>
      </c>
      <c r="BC472" s="11">
        <v>10</v>
      </c>
      <c r="BD472" s="11">
        <v>10</v>
      </c>
      <c r="BE472" s="11">
        <f t="shared" si="170"/>
        <v>467</v>
      </c>
      <c r="BF472" s="11">
        <v>10</v>
      </c>
      <c r="BG472" s="11">
        <v>10</v>
      </c>
      <c r="BH472" s="12">
        <f t="shared" si="166"/>
        <v>46.700000000000394</v>
      </c>
      <c r="BI472" s="13">
        <v>0</v>
      </c>
      <c r="BJ472" s="13">
        <v>0</v>
      </c>
      <c r="BK472" s="11">
        <f t="shared" si="167"/>
        <v>467</v>
      </c>
      <c r="BL472" s="11">
        <v>0</v>
      </c>
      <c r="BM472" s="11">
        <v>0</v>
      </c>
      <c r="BN472" s="11">
        <f t="shared" si="168"/>
        <v>467</v>
      </c>
      <c r="BO472" s="11">
        <v>10</v>
      </c>
      <c r="BP472" s="11">
        <v>10</v>
      </c>
      <c r="BQ472" s="11">
        <f t="shared" si="169"/>
        <v>467</v>
      </c>
      <c r="BR472" s="11">
        <v>10</v>
      </c>
      <c r="BS472" s="11">
        <v>10</v>
      </c>
    </row>
    <row r="473" spans="5:71" x14ac:dyDescent="0.2">
      <c r="E473" s="41"/>
      <c r="Q473" s="43"/>
      <c r="AM473" s="45"/>
      <c r="AY473" s="11">
        <f t="shared" si="164"/>
        <v>468</v>
      </c>
      <c r="AZ473" s="11">
        <v>10</v>
      </c>
      <c r="BA473" s="11">
        <v>10</v>
      </c>
      <c r="BB473" s="11">
        <f t="shared" si="165"/>
        <v>468</v>
      </c>
      <c r="BC473" s="11">
        <v>10</v>
      </c>
      <c r="BD473" s="11">
        <v>10</v>
      </c>
      <c r="BE473" s="11">
        <f t="shared" si="170"/>
        <v>468</v>
      </c>
      <c r="BF473" s="11">
        <v>10</v>
      </c>
      <c r="BG473" s="11">
        <v>10</v>
      </c>
      <c r="BH473" s="12">
        <f t="shared" si="166"/>
        <v>46.800000000000395</v>
      </c>
      <c r="BI473" s="13">
        <v>0</v>
      </c>
      <c r="BJ473" s="13">
        <v>0</v>
      </c>
      <c r="BK473" s="11">
        <f t="shared" si="167"/>
        <v>468</v>
      </c>
      <c r="BL473" s="11">
        <v>0</v>
      </c>
      <c r="BM473" s="11">
        <v>0</v>
      </c>
      <c r="BN473" s="11">
        <f t="shared" si="168"/>
        <v>468</v>
      </c>
      <c r="BO473" s="11">
        <v>10</v>
      </c>
      <c r="BP473" s="11">
        <v>10</v>
      </c>
      <c r="BQ473" s="11">
        <f t="shared" si="169"/>
        <v>468</v>
      </c>
      <c r="BR473" s="11">
        <v>10</v>
      </c>
      <c r="BS473" s="11">
        <v>10</v>
      </c>
    </row>
    <row r="474" spans="5:71" x14ac:dyDescent="0.2">
      <c r="E474" s="41"/>
      <c r="Q474" s="43"/>
      <c r="AM474" s="45"/>
      <c r="AY474" s="11">
        <f t="shared" si="164"/>
        <v>469</v>
      </c>
      <c r="AZ474" s="11">
        <v>10</v>
      </c>
      <c r="BA474" s="11">
        <v>10</v>
      </c>
      <c r="BB474" s="11">
        <f t="shared" si="165"/>
        <v>469</v>
      </c>
      <c r="BC474" s="11">
        <v>10</v>
      </c>
      <c r="BD474" s="11">
        <v>10</v>
      </c>
      <c r="BE474" s="11">
        <f t="shared" si="170"/>
        <v>469</v>
      </c>
      <c r="BF474" s="11">
        <v>10</v>
      </c>
      <c r="BG474" s="11">
        <v>10</v>
      </c>
      <c r="BH474" s="12">
        <f t="shared" si="166"/>
        <v>46.900000000000396</v>
      </c>
      <c r="BI474" s="13">
        <v>0</v>
      </c>
      <c r="BJ474" s="13">
        <v>0</v>
      </c>
      <c r="BK474" s="11">
        <f t="shared" si="167"/>
        <v>469</v>
      </c>
      <c r="BL474" s="11">
        <v>0</v>
      </c>
      <c r="BM474" s="11">
        <v>0</v>
      </c>
      <c r="BN474" s="11">
        <f t="shared" si="168"/>
        <v>469</v>
      </c>
      <c r="BO474" s="11">
        <v>10</v>
      </c>
      <c r="BP474" s="11">
        <v>10</v>
      </c>
      <c r="BQ474" s="11">
        <f t="shared" si="169"/>
        <v>469</v>
      </c>
      <c r="BR474" s="11">
        <v>10</v>
      </c>
      <c r="BS474" s="11">
        <v>10</v>
      </c>
    </row>
    <row r="475" spans="5:71" x14ac:dyDescent="0.2">
      <c r="E475" s="41"/>
      <c r="Q475" s="43"/>
      <c r="AM475" s="45"/>
      <c r="AY475" s="11">
        <f t="shared" si="164"/>
        <v>470</v>
      </c>
      <c r="AZ475" s="11">
        <v>10</v>
      </c>
      <c r="BA475" s="11">
        <v>10</v>
      </c>
      <c r="BB475" s="11">
        <f t="shared" si="165"/>
        <v>470</v>
      </c>
      <c r="BC475" s="11">
        <v>10</v>
      </c>
      <c r="BD475" s="11">
        <v>10</v>
      </c>
      <c r="BE475" s="11">
        <f t="shared" si="170"/>
        <v>470</v>
      </c>
      <c r="BF475" s="11">
        <v>10</v>
      </c>
      <c r="BG475" s="11">
        <v>10</v>
      </c>
      <c r="BH475" s="12">
        <f t="shared" si="166"/>
        <v>47.000000000000398</v>
      </c>
      <c r="BI475" s="13">
        <v>0</v>
      </c>
      <c r="BJ475" s="13">
        <v>0</v>
      </c>
      <c r="BK475" s="11">
        <f t="shared" si="167"/>
        <v>470</v>
      </c>
      <c r="BL475" s="11">
        <v>0</v>
      </c>
      <c r="BM475" s="11">
        <v>0</v>
      </c>
      <c r="BN475" s="11">
        <f t="shared" si="168"/>
        <v>470</v>
      </c>
      <c r="BO475" s="11">
        <v>10</v>
      </c>
      <c r="BP475" s="11">
        <v>10</v>
      </c>
      <c r="BQ475" s="11">
        <f t="shared" si="169"/>
        <v>470</v>
      </c>
      <c r="BR475" s="11">
        <v>10</v>
      </c>
      <c r="BS475" s="11">
        <v>10</v>
      </c>
    </row>
    <row r="476" spans="5:71" x14ac:dyDescent="0.2">
      <c r="E476" s="41"/>
      <c r="Q476" s="43"/>
      <c r="AM476" s="45"/>
      <c r="AY476" s="11">
        <f t="shared" si="164"/>
        <v>471</v>
      </c>
      <c r="AZ476" s="11">
        <v>10</v>
      </c>
      <c r="BA476" s="11">
        <v>10</v>
      </c>
      <c r="BB476" s="11">
        <f t="shared" si="165"/>
        <v>471</v>
      </c>
      <c r="BC476" s="11">
        <v>10</v>
      </c>
      <c r="BD476" s="11">
        <v>10</v>
      </c>
      <c r="BE476" s="11">
        <f t="shared" si="170"/>
        <v>471</v>
      </c>
      <c r="BF476" s="11">
        <v>10</v>
      </c>
      <c r="BG476" s="11">
        <v>10</v>
      </c>
      <c r="BH476" s="12">
        <f t="shared" si="166"/>
        <v>47.100000000000399</v>
      </c>
      <c r="BI476" s="13">
        <v>0</v>
      </c>
      <c r="BJ476" s="13">
        <v>0</v>
      </c>
      <c r="BK476" s="11">
        <f t="shared" si="167"/>
        <v>471</v>
      </c>
      <c r="BL476" s="11">
        <v>0</v>
      </c>
      <c r="BM476" s="11">
        <v>0</v>
      </c>
      <c r="BN476" s="11">
        <f t="shared" si="168"/>
        <v>471</v>
      </c>
      <c r="BO476" s="11">
        <v>10</v>
      </c>
      <c r="BP476" s="11">
        <v>10</v>
      </c>
      <c r="BQ476" s="11">
        <f t="shared" si="169"/>
        <v>471</v>
      </c>
      <c r="BR476" s="11">
        <v>10</v>
      </c>
      <c r="BS476" s="11">
        <v>10</v>
      </c>
    </row>
    <row r="477" spans="5:71" x14ac:dyDescent="0.2">
      <c r="E477" s="41"/>
      <c r="Q477" s="43"/>
      <c r="AM477" s="45"/>
      <c r="AY477" s="11">
        <f t="shared" si="164"/>
        <v>472</v>
      </c>
      <c r="AZ477" s="11">
        <v>10</v>
      </c>
      <c r="BA477" s="11">
        <v>10</v>
      </c>
      <c r="BB477" s="11">
        <f t="shared" si="165"/>
        <v>472</v>
      </c>
      <c r="BC477" s="11">
        <v>10</v>
      </c>
      <c r="BD477" s="11">
        <v>10</v>
      </c>
      <c r="BE477" s="11">
        <f t="shared" si="170"/>
        <v>472</v>
      </c>
      <c r="BF477" s="11">
        <v>10</v>
      </c>
      <c r="BG477" s="11">
        <v>10</v>
      </c>
      <c r="BH477" s="12">
        <f t="shared" si="166"/>
        <v>47.200000000000401</v>
      </c>
      <c r="BI477" s="13">
        <v>0</v>
      </c>
      <c r="BJ477" s="13">
        <v>0</v>
      </c>
      <c r="BK477" s="11">
        <f t="shared" si="167"/>
        <v>472</v>
      </c>
      <c r="BL477" s="11">
        <v>0</v>
      </c>
      <c r="BM477" s="11">
        <v>0</v>
      </c>
      <c r="BN477" s="11">
        <f t="shared" si="168"/>
        <v>472</v>
      </c>
      <c r="BO477" s="11">
        <v>10</v>
      </c>
      <c r="BP477" s="11">
        <v>10</v>
      </c>
      <c r="BQ477" s="11">
        <f t="shared" si="169"/>
        <v>472</v>
      </c>
      <c r="BR477" s="11">
        <v>10</v>
      </c>
      <c r="BS477" s="11">
        <v>10</v>
      </c>
    </row>
    <row r="478" spans="5:71" x14ac:dyDescent="0.2">
      <c r="E478" s="41"/>
      <c r="Q478" s="43"/>
      <c r="AM478" s="45"/>
      <c r="AY478" s="11">
        <f t="shared" si="164"/>
        <v>473</v>
      </c>
      <c r="AZ478" s="11">
        <v>10</v>
      </c>
      <c r="BA478" s="11">
        <v>10</v>
      </c>
      <c r="BB478" s="11">
        <f t="shared" si="165"/>
        <v>473</v>
      </c>
      <c r="BC478" s="11">
        <v>10</v>
      </c>
      <c r="BD478" s="11">
        <v>10</v>
      </c>
      <c r="BE478" s="11">
        <f t="shared" si="170"/>
        <v>473</v>
      </c>
      <c r="BF478" s="11">
        <v>10</v>
      </c>
      <c r="BG478" s="11">
        <v>10</v>
      </c>
      <c r="BH478" s="12">
        <f t="shared" si="166"/>
        <v>47.300000000000402</v>
      </c>
      <c r="BI478" s="13">
        <v>0</v>
      </c>
      <c r="BJ478" s="13">
        <v>0</v>
      </c>
      <c r="BK478" s="11">
        <f t="shared" si="167"/>
        <v>473</v>
      </c>
      <c r="BL478" s="11">
        <v>0</v>
      </c>
      <c r="BM478" s="11">
        <v>0</v>
      </c>
      <c r="BN478" s="11">
        <f t="shared" si="168"/>
        <v>473</v>
      </c>
      <c r="BO478" s="11">
        <v>10</v>
      </c>
      <c r="BP478" s="11">
        <v>10</v>
      </c>
      <c r="BQ478" s="11">
        <f t="shared" si="169"/>
        <v>473</v>
      </c>
      <c r="BR478" s="11">
        <v>10</v>
      </c>
      <c r="BS478" s="11">
        <v>10</v>
      </c>
    </row>
    <row r="479" spans="5:71" x14ac:dyDescent="0.2">
      <c r="E479" s="41"/>
      <c r="Q479" s="43"/>
      <c r="AM479" s="45"/>
      <c r="AY479" s="11">
        <f t="shared" si="164"/>
        <v>474</v>
      </c>
      <c r="AZ479" s="11">
        <v>10</v>
      </c>
      <c r="BA479" s="11">
        <v>10</v>
      </c>
      <c r="BB479" s="11">
        <f t="shared" si="165"/>
        <v>474</v>
      </c>
      <c r="BC479" s="11">
        <v>10</v>
      </c>
      <c r="BD479" s="11">
        <v>10</v>
      </c>
      <c r="BE479" s="11">
        <f t="shared" si="170"/>
        <v>474</v>
      </c>
      <c r="BF479" s="11">
        <v>10</v>
      </c>
      <c r="BG479" s="11">
        <v>10</v>
      </c>
      <c r="BH479" s="12">
        <f t="shared" si="166"/>
        <v>47.400000000000404</v>
      </c>
      <c r="BI479" s="13">
        <v>0</v>
      </c>
      <c r="BJ479" s="13">
        <v>0</v>
      </c>
      <c r="BK479" s="11">
        <f t="shared" si="167"/>
        <v>474</v>
      </c>
      <c r="BL479" s="11">
        <v>0</v>
      </c>
      <c r="BM479" s="11">
        <v>0</v>
      </c>
      <c r="BN479" s="11">
        <f t="shared" si="168"/>
        <v>474</v>
      </c>
      <c r="BO479" s="11">
        <v>10</v>
      </c>
      <c r="BP479" s="11">
        <v>10</v>
      </c>
      <c r="BQ479" s="11">
        <f t="shared" si="169"/>
        <v>474</v>
      </c>
      <c r="BR479" s="11">
        <v>10</v>
      </c>
      <c r="BS479" s="11">
        <v>10</v>
      </c>
    </row>
    <row r="480" spans="5:71" x14ac:dyDescent="0.2">
      <c r="E480" s="41"/>
      <c r="Q480" s="43"/>
      <c r="AM480" s="45"/>
      <c r="AY480" s="11">
        <f t="shared" si="164"/>
        <v>475</v>
      </c>
      <c r="AZ480" s="11">
        <v>10</v>
      </c>
      <c r="BA480" s="11">
        <v>10</v>
      </c>
      <c r="BB480" s="11">
        <f t="shared" si="165"/>
        <v>475</v>
      </c>
      <c r="BC480" s="11">
        <v>10</v>
      </c>
      <c r="BD480" s="11">
        <v>10</v>
      </c>
      <c r="BE480" s="11">
        <f t="shared" si="170"/>
        <v>475</v>
      </c>
      <c r="BF480" s="11">
        <v>10</v>
      </c>
      <c r="BG480" s="11">
        <v>10</v>
      </c>
      <c r="BH480" s="12">
        <f t="shared" si="166"/>
        <v>47.500000000000405</v>
      </c>
      <c r="BI480" s="13">
        <v>0</v>
      </c>
      <c r="BJ480" s="13">
        <v>0</v>
      </c>
      <c r="BK480" s="11">
        <f t="shared" si="167"/>
        <v>475</v>
      </c>
      <c r="BL480" s="11">
        <v>0</v>
      </c>
      <c r="BM480" s="11">
        <v>0</v>
      </c>
      <c r="BN480" s="11">
        <f t="shared" si="168"/>
        <v>475</v>
      </c>
      <c r="BO480" s="11">
        <v>10</v>
      </c>
      <c r="BP480" s="11">
        <v>10</v>
      </c>
      <c r="BQ480" s="11">
        <f t="shared" si="169"/>
        <v>475</v>
      </c>
      <c r="BR480" s="11">
        <v>10</v>
      </c>
      <c r="BS480" s="11">
        <v>10</v>
      </c>
    </row>
    <row r="481" spans="5:71" x14ac:dyDescent="0.2">
      <c r="E481" s="41"/>
      <c r="Q481" s="43"/>
      <c r="AM481" s="45"/>
      <c r="AY481" s="11">
        <f t="shared" si="164"/>
        <v>476</v>
      </c>
      <c r="AZ481" s="11">
        <v>10</v>
      </c>
      <c r="BA481" s="11">
        <v>10</v>
      </c>
      <c r="BB481" s="11">
        <f t="shared" si="165"/>
        <v>476</v>
      </c>
      <c r="BC481" s="11">
        <v>10</v>
      </c>
      <c r="BD481" s="11">
        <v>10</v>
      </c>
      <c r="BE481" s="11">
        <f t="shared" si="170"/>
        <v>476</v>
      </c>
      <c r="BF481" s="11">
        <v>10</v>
      </c>
      <c r="BG481" s="11">
        <v>10</v>
      </c>
      <c r="BH481" s="12">
        <f t="shared" si="166"/>
        <v>47.600000000000406</v>
      </c>
      <c r="BI481" s="13">
        <v>0</v>
      </c>
      <c r="BJ481" s="13">
        <v>0</v>
      </c>
      <c r="BK481" s="11">
        <f t="shared" si="167"/>
        <v>476</v>
      </c>
      <c r="BL481" s="11">
        <v>0</v>
      </c>
      <c r="BM481" s="11">
        <v>0</v>
      </c>
      <c r="BN481" s="11">
        <f t="shared" si="168"/>
        <v>476</v>
      </c>
      <c r="BO481" s="11">
        <v>10</v>
      </c>
      <c r="BP481" s="11">
        <v>10</v>
      </c>
      <c r="BQ481" s="11">
        <f t="shared" si="169"/>
        <v>476</v>
      </c>
      <c r="BR481" s="11">
        <v>10</v>
      </c>
      <c r="BS481" s="11">
        <v>10</v>
      </c>
    </row>
    <row r="482" spans="5:71" x14ac:dyDescent="0.2">
      <c r="E482" s="41"/>
      <c r="Q482" s="43"/>
      <c r="AM482" s="45"/>
      <c r="AY482" s="11">
        <f t="shared" si="164"/>
        <v>477</v>
      </c>
      <c r="AZ482" s="11">
        <v>10</v>
      </c>
      <c r="BA482" s="11">
        <v>10</v>
      </c>
      <c r="BB482" s="11">
        <f t="shared" si="165"/>
        <v>477</v>
      </c>
      <c r="BC482" s="11">
        <v>10</v>
      </c>
      <c r="BD482" s="11">
        <v>10</v>
      </c>
      <c r="BE482" s="11">
        <f t="shared" si="170"/>
        <v>477</v>
      </c>
      <c r="BF482" s="11">
        <v>10</v>
      </c>
      <c r="BG482" s="11">
        <v>10</v>
      </c>
      <c r="BH482" s="12">
        <f t="shared" si="166"/>
        <v>47.700000000000408</v>
      </c>
      <c r="BI482" s="13">
        <v>0</v>
      </c>
      <c r="BJ482" s="13">
        <v>0</v>
      </c>
      <c r="BK482" s="11">
        <f t="shared" si="167"/>
        <v>477</v>
      </c>
      <c r="BL482" s="11">
        <v>0</v>
      </c>
      <c r="BM482" s="11">
        <v>0</v>
      </c>
      <c r="BN482" s="11">
        <f t="shared" si="168"/>
        <v>477</v>
      </c>
      <c r="BO482" s="11">
        <v>10</v>
      </c>
      <c r="BP482" s="11">
        <v>10</v>
      </c>
      <c r="BQ482" s="11">
        <f t="shared" si="169"/>
        <v>477</v>
      </c>
      <c r="BR482" s="11">
        <v>10</v>
      </c>
      <c r="BS482" s="11">
        <v>10</v>
      </c>
    </row>
    <row r="483" spans="5:71" x14ac:dyDescent="0.2">
      <c r="E483" s="41"/>
      <c r="Q483" s="43"/>
      <c r="AM483" s="45"/>
      <c r="AY483" s="11">
        <f t="shared" si="164"/>
        <v>478</v>
      </c>
      <c r="AZ483" s="11">
        <v>10</v>
      </c>
      <c r="BA483" s="11">
        <v>10</v>
      </c>
      <c r="BB483" s="11">
        <f t="shared" si="165"/>
        <v>478</v>
      </c>
      <c r="BC483" s="11">
        <v>10</v>
      </c>
      <c r="BD483" s="11">
        <v>10</v>
      </c>
      <c r="BE483" s="11">
        <f t="shared" si="170"/>
        <v>478</v>
      </c>
      <c r="BF483" s="11">
        <v>10</v>
      </c>
      <c r="BG483" s="11">
        <v>10</v>
      </c>
      <c r="BH483" s="12">
        <f t="shared" si="166"/>
        <v>47.800000000000409</v>
      </c>
      <c r="BI483" s="13">
        <v>0</v>
      </c>
      <c r="BJ483" s="13">
        <v>0</v>
      </c>
      <c r="BK483" s="11">
        <f t="shared" si="167"/>
        <v>478</v>
      </c>
      <c r="BL483" s="11">
        <v>0</v>
      </c>
      <c r="BM483" s="11">
        <v>0</v>
      </c>
      <c r="BN483" s="11">
        <f t="shared" si="168"/>
        <v>478</v>
      </c>
      <c r="BO483" s="11">
        <v>10</v>
      </c>
      <c r="BP483" s="11">
        <v>10</v>
      </c>
      <c r="BQ483" s="11">
        <f t="shared" si="169"/>
        <v>478</v>
      </c>
      <c r="BR483" s="11">
        <v>10</v>
      </c>
      <c r="BS483" s="11">
        <v>10</v>
      </c>
    </row>
    <row r="484" spans="5:71" x14ac:dyDescent="0.2">
      <c r="E484" s="41"/>
      <c r="Q484" s="43"/>
      <c r="AM484" s="45"/>
      <c r="AY484" s="11">
        <f t="shared" si="164"/>
        <v>479</v>
      </c>
      <c r="AZ484" s="11">
        <v>10</v>
      </c>
      <c r="BA484" s="11">
        <v>10</v>
      </c>
      <c r="BB484" s="11">
        <f t="shared" si="165"/>
        <v>479</v>
      </c>
      <c r="BC484" s="11">
        <v>10</v>
      </c>
      <c r="BD484" s="11">
        <v>10</v>
      </c>
      <c r="BE484" s="11">
        <f t="shared" si="170"/>
        <v>479</v>
      </c>
      <c r="BF484" s="11">
        <v>10</v>
      </c>
      <c r="BG484" s="11">
        <v>10</v>
      </c>
      <c r="BH484" s="12">
        <f t="shared" si="166"/>
        <v>47.900000000000411</v>
      </c>
      <c r="BI484" s="13">
        <v>0</v>
      </c>
      <c r="BJ484" s="13">
        <v>0</v>
      </c>
      <c r="BK484" s="11">
        <f t="shared" si="167"/>
        <v>479</v>
      </c>
      <c r="BL484" s="11">
        <v>0</v>
      </c>
      <c r="BM484" s="11">
        <v>0</v>
      </c>
      <c r="BN484" s="11">
        <f t="shared" si="168"/>
        <v>479</v>
      </c>
      <c r="BO484" s="11">
        <v>10</v>
      </c>
      <c r="BP484" s="11">
        <v>10</v>
      </c>
      <c r="BQ484" s="11">
        <f t="shared" si="169"/>
        <v>479</v>
      </c>
      <c r="BR484" s="11">
        <v>10</v>
      </c>
      <c r="BS484" s="11">
        <v>10</v>
      </c>
    </row>
    <row r="485" spans="5:71" x14ac:dyDescent="0.2">
      <c r="E485" s="41"/>
      <c r="Q485" s="43"/>
      <c r="AM485" s="45"/>
      <c r="AY485" s="11">
        <f t="shared" si="164"/>
        <v>480</v>
      </c>
      <c r="AZ485" s="11">
        <v>10</v>
      </c>
      <c r="BA485" s="11">
        <v>10</v>
      </c>
      <c r="BB485" s="11">
        <f t="shared" si="165"/>
        <v>480</v>
      </c>
      <c r="BC485" s="11">
        <v>10</v>
      </c>
      <c r="BD485" s="11">
        <v>10</v>
      </c>
      <c r="BE485" s="11">
        <f t="shared" si="170"/>
        <v>480</v>
      </c>
      <c r="BF485" s="11">
        <v>10</v>
      </c>
      <c r="BG485" s="11">
        <v>10</v>
      </c>
      <c r="BH485" s="12">
        <f t="shared" si="166"/>
        <v>48.000000000000412</v>
      </c>
      <c r="BI485" s="13">
        <v>0</v>
      </c>
      <c r="BJ485" s="13">
        <v>0</v>
      </c>
      <c r="BK485" s="11">
        <f t="shared" si="167"/>
        <v>480</v>
      </c>
      <c r="BL485" s="11">
        <v>0</v>
      </c>
      <c r="BM485" s="11">
        <v>0</v>
      </c>
      <c r="BN485" s="11">
        <f t="shared" si="168"/>
        <v>480</v>
      </c>
      <c r="BO485" s="11">
        <v>10</v>
      </c>
      <c r="BP485" s="11">
        <v>10</v>
      </c>
      <c r="BQ485" s="11">
        <f t="shared" si="169"/>
        <v>480</v>
      </c>
      <c r="BR485" s="11">
        <v>10</v>
      </c>
      <c r="BS485" s="11">
        <v>10</v>
      </c>
    </row>
    <row r="486" spans="5:71" x14ac:dyDescent="0.2">
      <c r="E486" s="41"/>
      <c r="Q486" s="43"/>
      <c r="AM486" s="45"/>
      <c r="AY486" s="11">
        <f t="shared" si="164"/>
        <v>481</v>
      </c>
      <c r="AZ486" s="11">
        <v>10</v>
      </c>
      <c r="BA486" s="11">
        <v>10</v>
      </c>
      <c r="BB486" s="11">
        <f t="shared" si="165"/>
        <v>481</v>
      </c>
      <c r="BC486" s="11">
        <v>10</v>
      </c>
      <c r="BD486" s="11">
        <v>10</v>
      </c>
      <c r="BE486" s="11">
        <f t="shared" si="170"/>
        <v>481</v>
      </c>
      <c r="BF486" s="11">
        <v>10</v>
      </c>
      <c r="BG486" s="11">
        <v>10</v>
      </c>
      <c r="BH486" s="12">
        <f t="shared" si="166"/>
        <v>48.100000000000414</v>
      </c>
      <c r="BI486" s="13">
        <v>0</v>
      </c>
      <c r="BJ486" s="13">
        <v>0</v>
      </c>
      <c r="BK486" s="11">
        <f t="shared" si="167"/>
        <v>481</v>
      </c>
      <c r="BL486" s="11">
        <v>0</v>
      </c>
      <c r="BM486" s="11">
        <v>0</v>
      </c>
      <c r="BN486" s="11">
        <f t="shared" si="168"/>
        <v>481</v>
      </c>
      <c r="BO486" s="11">
        <v>10</v>
      </c>
      <c r="BP486" s="11">
        <v>10</v>
      </c>
      <c r="BQ486" s="11">
        <f t="shared" si="169"/>
        <v>481</v>
      </c>
      <c r="BR486" s="11">
        <v>10</v>
      </c>
      <c r="BS486" s="11">
        <v>10</v>
      </c>
    </row>
    <row r="487" spans="5:71" x14ac:dyDescent="0.2">
      <c r="E487" s="41"/>
      <c r="Q487" s="43"/>
      <c r="AM487" s="45"/>
      <c r="AY487" s="11">
        <f t="shared" si="164"/>
        <v>482</v>
      </c>
      <c r="AZ487" s="11">
        <v>10</v>
      </c>
      <c r="BA487" s="11">
        <v>10</v>
      </c>
      <c r="BB487" s="11">
        <f t="shared" si="165"/>
        <v>482</v>
      </c>
      <c r="BC487" s="11">
        <v>10</v>
      </c>
      <c r="BD487" s="11">
        <v>10</v>
      </c>
      <c r="BE487" s="11">
        <f t="shared" si="170"/>
        <v>482</v>
      </c>
      <c r="BF487" s="11">
        <v>10</v>
      </c>
      <c r="BG487" s="11">
        <v>10</v>
      </c>
      <c r="BH487" s="12">
        <f t="shared" si="166"/>
        <v>48.200000000000415</v>
      </c>
      <c r="BI487" s="13">
        <v>0</v>
      </c>
      <c r="BJ487" s="13">
        <v>0</v>
      </c>
      <c r="BK487" s="11">
        <f t="shared" si="167"/>
        <v>482</v>
      </c>
      <c r="BL487" s="11">
        <v>0</v>
      </c>
      <c r="BM487" s="11">
        <v>0</v>
      </c>
      <c r="BN487" s="11">
        <f t="shared" si="168"/>
        <v>482</v>
      </c>
      <c r="BO487" s="11">
        <v>10</v>
      </c>
      <c r="BP487" s="11">
        <v>10</v>
      </c>
      <c r="BQ487" s="11">
        <f t="shared" si="169"/>
        <v>482</v>
      </c>
      <c r="BR487" s="11">
        <v>10</v>
      </c>
      <c r="BS487" s="11">
        <v>10</v>
      </c>
    </row>
    <row r="488" spans="5:71" x14ac:dyDescent="0.2">
      <c r="E488" s="41"/>
      <c r="Q488" s="43"/>
      <c r="AM488" s="45"/>
      <c r="AY488" s="11">
        <f t="shared" si="164"/>
        <v>483</v>
      </c>
      <c r="AZ488" s="11">
        <v>10</v>
      </c>
      <c r="BA488" s="11">
        <v>10</v>
      </c>
      <c r="BB488" s="11">
        <f t="shared" si="165"/>
        <v>483</v>
      </c>
      <c r="BC488" s="11">
        <v>10</v>
      </c>
      <c r="BD488" s="11">
        <v>10</v>
      </c>
      <c r="BE488" s="11">
        <f t="shared" si="170"/>
        <v>483</v>
      </c>
      <c r="BF488" s="11">
        <v>10</v>
      </c>
      <c r="BG488" s="11">
        <v>10</v>
      </c>
      <c r="BH488" s="12">
        <f t="shared" si="166"/>
        <v>48.300000000000416</v>
      </c>
      <c r="BI488" s="13">
        <v>0</v>
      </c>
      <c r="BJ488" s="13">
        <v>0</v>
      </c>
      <c r="BK488" s="11">
        <f t="shared" si="167"/>
        <v>483</v>
      </c>
      <c r="BL488" s="11">
        <v>0</v>
      </c>
      <c r="BM488" s="11">
        <v>0</v>
      </c>
      <c r="BN488" s="11">
        <f t="shared" si="168"/>
        <v>483</v>
      </c>
      <c r="BO488" s="11">
        <v>10</v>
      </c>
      <c r="BP488" s="11">
        <v>10</v>
      </c>
      <c r="BQ488" s="11">
        <f t="shared" si="169"/>
        <v>483</v>
      </c>
      <c r="BR488" s="11">
        <v>10</v>
      </c>
      <c r="BS488" s="11">
        <v>10</v>
      </c>
    </row>
    <row r="489" spans="5:71" x14ac:dyDescent="0.2">
      <c r="E489" s="41"/>
      <c r="Q489" s="43"/>
      <c r="AM489" s="45"/>
      <c r="AY489" s="11">
        <f t="shared" si="164"/>
        <v>484</v>
      </c>
      <c r="AZ489" s="11">
        <v>10</v>
      </c>
      <c r="BA489" s="11">
        <v>10</v>
      </c>
      <c r="BB489" s="11">
        <f t="shared" si="165"/>
        <v>484</v>
      </c>
      <c r="BC489" s="11">
        <v>10</v>
      </c>
      <c r="BD489" s="11">
        <v>10</v>
      </c>
      <c r="BE489" s="11">
        <f t="shared" si="170"/>
        <v>484</v>
      </c>
      <c r="BF489" s="11">
        <v>10</v>
      </c>
      <c r="BG489" s="11">
        <v>10</v>
      </c>
      <c r="BH489" s="12">
        <f t="shared" si="166"/>
        <v>48.400000000000418</v>
      </c>
      <c r="BI489" s="13">
        <v>0</v>
      </c>
      <c r="BJ489" s="13">
        <v>0</v>
      </c>
      <c r="BK489" s="11">
        <f t="shared" si="167"/>
        <v>484</v>
      </c>
      <c r="BL489" s="11">
        <v>0</v>
      </c>
      <c r="BM489" s="11">
        <v>0</v>
      </c>
      <c r="BN489" s="11">
        <f t="shared" si="168"/>
        <v>484</v>
      </c>
      <c r="BO489" s="11">
        <v>10</v>
      </c>
      <c r="BP489" s="11">
        <v>10</v>
      </c>
      <c r="BQ489" s="11">
        <f t="shared" si="169"/>
        <v>484</v>
      </c>
      <c r="BR489" s="11">
        <v>10</v>
      </c>
      <c r="BS489" s="11">
        <v>10</v>
      </c>
    </row>
    <row r="490" spans="5:71" x14ac:dyDescent="0.2">
      <c r="E490" s="41"/>
      <c r="Q490" s="43"/>
      <c r="AM490" s="45"/>
      <c r="AY490" s="11">
        <f t="shared" si="164"/>
        <v>485</v>
      </c>
      <c r="AZ490" s="11">
        <v>10</v>
      </c>
      <c r="BA490" s="11">
        <v>10</v>
      </c>
      <c r="BB490" s="11">
        <f t="shared" si="165"/>
        <v>485</v>
      </c>
      <c r="BC490" s="11">
        <v>10</v>
      </c>
      <c r="BD490" s="11">
        <v>10</v>
      </c>
      <c r="BE490" s="11">
        <f t="shared" si="170"/>
        <v>485</v>
      </c>
      <c r="BF490" s="11">
        <v>10</v>
      </c>
      <c r="BG490" s="11">
        <v>10</v>
      </c>
      <c r="BH490" s="12">
        <f t="shared" si="166"/>
        <v>48.500000000000419</v>
      </c>
      <c r="BI490" s="13">
        <v>0</v>
      </c>
      <c r="BJ490" s="13">
        <v>0</v>
      </c>
      <c r="BK490" s="11">
        <f t="shared" si="167"/>
        <v>485</v>
      </c>
      <c r="BL490" s="11">
        <v>0</v>
      </c>
      <c r="BM490" s="11">
        <v>0</v>
      </c>
      <c r="BN490" s="11">
        <f t="shared" si="168"/>
        <v>485</v>
      </c>
      <c r="BO490" s="11">
        <v>10</v>
      </c>
      <c r="BP490" s="11">
        <v>10</v>
      </c>
      <c r="BQ490" s="11">
        <f t="shared" si="169"/>
        <v>485</v>
      </c>
      <c r="BR490" s="11">
        <v>10</v>
      </c>
      <c r="BS490" s="11">
        <v>10</v>
      </c>
    </row>
    <row r="491" spans="5:71" x14ac:dyDescent="0.2">
      <c r="E491" s="41"/>
      <c r="Q491" s="43"/>
      <c r="AM491" s="45"/>
      <c r="AY491" s="11">
        <f t="shared" si="164"/>
        <v>486</v>
      </c>
      <c r="AZ491" s="11">
        <v>10</v>
      </c>
      <c r="BA491" s="11">
        <v>10</v>
      </c>
      <c r="BB491" s="11">
        <f t="shared" si="165"/>
        <v>486</v>
      </c>
      <c r="BC491" s="11">
        <v>10</v>
      </c>
      <c r="BD491" s="11">
        <v>10</v>
      </c>
      <c r="BE491" s="11">
        <f t="shared" si="170"/>
        <v>486</v>
      </c>
      <c r="BF491" s="11">
        <v>10</v>
      </c>
      <c r="BG491" s="11">
        <v>10</v>
      </c>
      <c r="BH491" s="12">
        <f t="shared" si="166"/>
        <v>48.600000000000421</v>
      </c>
      <c r="BI491" s="13">
        <v>0</v>
      </c>
      <c r="BJ491" s="13">
        <v>0</v>
      </c>
      <c r="BK491" s="11">
        <f t="shared" si="167"/>
        <v>486</v>
      </c>
      <c r="BL491" s="11">
        <v>0</v>
      </c>
      <c r="BM491" s="11">
        <v>0</v>
      </c>
      <c r="BN491" s="11">
        <f t="shared" si="168"/>
        <v>486</v>
      </c>
      <c r="BO491" s="11">
        <v>10</v>
      </c>
      <c r="BP491" s="11">
        <v>10</v>
      </c>
      <c r="BQ491" s="11">
        <f t="shared" si="169"/>
        <v>486</v>
      </c>
      <c r="BR491" s="11">
        <v>10</v>
      </c>
      <c r="BS491" s="11">
        <v>10</v>
      </c>
    </row>
    <row r="492" spans="5:71" x14ac:dyDescent="0.2">
      <c r="E492" s="41"/>
      <c r="Q492" s="43"/>
      <c r="AM492" s="45"/>
      <c r="AY492" s="11">
        <f t="shared" si="164"/>
        <v>487</v>
      </c>
      <c r="AZ492" s="11">
        <v>10</v>
      </c>
      <c r="BA492" s="11">
        <v>10</v>
      </c>
      <c r="BB492" s="11">
        <f t="shared" si="165"/>
        <v>487</v>
      </c>
      <c r="BC492" s="11">
        <v>10</v>
      </c>
      <c r="BD492" s="11">
        <v>10</v>
      </c>
      <c r="BE492" s="11">
        <f t="shared" si="170"/>
        <v>487</v>
      </c>
      <c r="BF492" s="11">
        <v>10</v>
      </c>
      <c r="BG492" s="11">
        <v>10</v>
      </c>
      <c r="BH492" s="12">
        <f t="shared" si="166"/>
        <v>48.700000000000422</v>
      </c>
      <c r="BI492" s="13">
        <v>0</v>
      </c>
      <c r="BJ492" s="13">
        <v>0</v>
      </c>
      <c r="BK492" s="11">
        <f t="shared" si="167"/>
        <v>487</v>
      </c>
      <c r="BL492" s="11">
        <v>0</v>
      </c>
      <c r="BM492" s="11">
        <v>0</v>
      </c>
      <c r="BN492" s="11">
        <f t="shared" si="168"/>
        <v>487</v>
      </c>
      <c r="BO492" s="11">
        <v>10</v>
      </c>
      <c r="BP492" s="11">
        <v>10</v>
      </c>
      <c r="BQ492" s="11">
        <f t="shared" si="169"/>
        <v>487</v>
      </c>
      <c r="BR492" s="11">
        <v>10</v>
      </c>
      <c r="BS492" s="11">
        <v>10</v>
      </c>
    </row>
    <row r="493" spans="5:71" x14ac:dyDescent="0.2">
      <c r="E493" s="41"/>
      <c r="Q493" s="43"/>
      <c r="AM493" s="45"/>
      <c r="AY493" s="11">
        <f t="shared" si="164"/>
        <v>488</v>
      </c>
      <c r="AZ493" s="11">
        <v>10</v>
      </c>
      <c r="BA493" s="11">
        <v>10</v>
      </c>
      <c r="BB493" s="11">
        <f t="shared" si="165"/>
        <v>488</v>
      </c>
      <c r="BC493" s="11">
        <v>10</v>
      </c>
      <c r="BD493" s="11">
        <v>10</v>
      </c>
      <c r="BE493" s="11">
        <f t="shared" si="170"/>
        <v>488</v>
      </c>
      <c r="BF493" s="11">
        <v>10</v>
      </c>
      <c r="BG493" s="11">
        <v>10</v>
      </c>
      <c r="BH493" s="12">
        <f t="shared" si="166"/>
        <v>48.800000000000423</v>
      </c>
      <c r="BI493" s="13">
        <v>0</v>
      </c>
      <c r="BJ493" s="13">
        <v>0</v>
      </c>
      <c r="BK493" s="11">
        <f t="shared" si="167"/>
        <v>488</v>
      </c>
      <c r="BL493" s="11">
        <v>0</v>
      </c>
      <c r="BM493" s="11">
        <v>0</v>
      </c>
      <c r="BN493" s="11">
        <f t="shared" si="168"/>
        <v>488</v>
      </c>
      <c r="BO493" s="11">
        <v>10</v>
      </c>
      <c r="BP493" s="11">
        <v>10</v>
      </c>
      <c r="BQ493" s="11">
        <f t="shared" si="169"/>
        <v>488</v>
      </c>
      <c r="BR493" s="11">
        <v>10</v>
      </c>
      <c r="BS493" s="11">
        <v>10</v>
      </c>
    </row>
    <row r="494" spans="5:71" x14ac:dyDescent="0.2">
      <c r="E494" s="41"/>
      <c r="Q494" s="43"/>
      <c r="AM494" s="45"/>
      <c r="AY494" s="11">
        <f t="shared" si="164"/>
        <v>489</v>
      </c>
      <c r="AZ494" s="11">
        <v>10</v>
      </c>
      <c r="BA494" s="11">
        <v>10</v>
      </c>
      <c r="BB494" s="11">
        <f t="shared" si="165"/>
        <v>489</v>
      </c>
      <c r="BC494" s="11">
        <v>10</v>
      </c>
      <c r="BD494" s="11">
        <v>10</v>
      </c>
      <c r="BE494" s="11">
        <f t="shared" si="170"/>
        <v>489</v>
      </c>
      <c r="BF494" s="11">
        <v>10</v>
      </c>
      <c r="BG494" s="11">
        <v>10</v>
      </c>
      <c r="BH494" s="12">
        <f t="shared" si="166"/>
        <v>48.900000000000425</v>
      </c>
      <c r="BI494" s="13">
        <v>0</v>
      </c>
      <c r="BJ494" s="13">
        <v>0</v>
      </c>
      <c r="BK494" s="11">
        <f t="shared" si="167"/>
        <v>489</v>
      </c>
      <c r="BL494" s="11">
        <v>0</v>
      </c>
      <c r="BM494" s="11">
        <v>0</v>
      </c>
      <c r="BN494" s="11">
        <f t="shared" si="168"/>
        <v>489</v>
      </c>
      <c r="BO494" s="11">
        <v>10</v>
      </c>
      <c r="BP494" s="11">
        <v>10</v>
      </c>
      <c r="BQ494" s="11">
        <f t="shared" si="169"/>
        <v>489</v>
      </c>
      <c r="BR494" s="11">
        <v>10</v>
      </c>
      <c r="BS494" s="11">
        <v>10</v>
      </c>
    </row>
    <row r="495" spans="5:71" x14ac:dyDescent="0.2">
      <c r="E495" s="41"/>
      <c r="Q495" s="43"/>
      <c r="AM495" s="45"/>
      <c r="AY495" s="11">
        <f t="shared" si="164"/>
        <v>490</v>
      </c>
      <c r="AZ495" s="11">
        <v>10</v>
      </c>
      <c r="BA495" s="11">
        <v>10</v>
      </c>
      <c r="BB495" s="11">
        <f t="shared" si="165"/>
        <v>490</v>
      </c>
      <c r="BC495" s="11">
        <v>10</v>
      </c>
      <c r="BD495" s="11">
        <v>10</v>
      </c>
      <c r="BE495" s="11">
        <f t="shared" si="170"/>
        <v>490</v>
      </c>
      <c r="BF495" s="11">
        <v>10</v>
      </c>
      <c r="BG495" s="11">
        <v>10</v>
      </c>
      <c r="BH495" s="12">
        <f t="shared" si="166"/>
        <v>49.000000000000426</v>
      </c>
      <c r="BI495" s="13">
        <v>0</v>
      </c>
      <c r="BJ495" s="13">
        <v>0</v>
      </c>
      <c r="BK495" s="11">
        <f t="shared" si="167"/>
        <v>490</v>
      </c>
      <c r="BL495" s="11">
        <v>0</v>
      </c>
      <c r="BM495" s="11">
        <v>0</v>
      </c>
      <c r="BN495" s="11">
        <f t="shared" si="168"/>
        <v>490</v>
      </c>
      <c r="BO495" s="11">
        <v>10</v>
      </c>
      <c r="BP495" s="11">
        <v>10</v>
      </c>
      <c r="BQ495" s="11">
        <f t="shared" si="169"/>
        <v>490</v>
      </c>
      <c r="BR495" s="11">
        <v>10</v>
      </c>
      <c r="BS495" s="11">
        <v>10</v>
      </c>
    </row>
    <row r="496" spans="5:71" x14ac:dyDescent="0.2">
      <c r="E496" s="41"/>
      <c r="Q496" s="43"/>
      <c r="AM496" s="45"/>
      <c r="AY496" s="11">
        <f t="shared" si="164"/>
        <v>491</v>
      </c>
      <c r="AZ496" s="11">
        <v>10</v>
      </c>
      <c r="BA496" s="11">
        <v>10</v>
      </c>
      <c r="BB496" s="11">
        <f t="shared" si="165"/>
        <v>491</v>
      </c>
      <c r="BC496" s="11">
        <v>10</v>
      </c>
      <c r="BD496" s="11">
        <v>10</v>
      </c>
      <c r="BE496" s="11">
        <f t="shared" si="170"/>
        <v>491</v>
      </c>
      <c r="BF496" s="11">
        <v>10</v>
      </c>
      <c r="BG496" s="11">
        <v>10</v>
      </c>
      <c r="BH496" s="12">
        <f t="shared" si="166"/>
        <v>49.100000000000428</v>
      </c>
      <c r="BI496" s="13">
        <v>0</v>
      </c>
      <c r="BJ496" s="13">
        <v>0</v>
      </c>
      <c r="BK496" s="11">
        <f t="shared" si="167"/>
        <v>491</v>
      </c>
      <c r="BL496" s="11">
        <v>0</v>
      </c>
      <c r="BM496" s="11">
        <v>0</v>
      </c>
      <c r="BN496" s="11">
        <f t="shared" si="168"/>
        <v>491</v>
      </c>
      <c r="BO496" s="11">
        <v>10</v>
      </c>
      <c r="BP496" s="11">
        <v>10</v>
      </c>
      <c r="BQ496" s="11">
        <f t="shared" si="169"/>
        <v>491</v>
      </c>
      <c r="BR496" s="11">
        <v>10</v>
      </c>
      <c r="BS496" s="11">
        <v>10</v>
      </c>
    </row>
    <row r="497" spans="5:71" x14ac:dyDescent="0.2">
      <c r="E497" s="41"/>
      <c r="Q497" s="43"/>
      <c r="AM497" s="45"/>
      <c r="AY497" s="11">
        <f t="shared" si="164"/>
        <v>492</v>
      </c>
      <c r="AZ497" s="11">
        <v>10</v>
      </c>
      <c r="BA497" s="11">
        <v>10</v>
      </c>
      <c r="BB497" s="11">
        <f t="shared" si="165"/>
        <v>492</v>
      </c>
      <c r="BC497" s="11">
        <v>10</v>
      </c>
      <c r="BD497" s="11">
        <v>10</v>
      </c>
      <c r="BE497" s="11">
        <f t="shared" si="170"/>
        <v>492</v>
      </c>
      <c r="BF497" s="11">
        <v>10</v>
      </c>
      <c r="BG497" s="11">
        <v>10</v>
      </c>
      <c r="BH497" s="12">
        <f t="shared" si="166"/>
        <v>49.200000000000429</v>
      </c>
      <c r="BI497" s="13">
        <v>0</v>
      </c>
      <c r="BJ497" s="13">
        <v>0</v>
      </c>
      <c r="BK497" s="11">
        <f t="shared" si="167"/>
        <v>492</v>
      </c>
      <c r="BL497" s="11">
        <v>0</v>
      </c>
      <c r="BM497" s="11">
        <v>0</v>
      </c>
      <c r="BN497" s="11">
        <f t="shared" si="168"/>
        <v>492</v>
      </c>
      <c r="BO497" s="11">
        <v>10</v>
      </c>
      <c r="BP497" s="11">
        <v>10</v>
      </c>
      <c r="BQ497" s="11">
        <f t="shared" si="169"/>
        <v>492</v>
      </c>
      <c r="BR497" s="11">
        <v>10</v>
      </c>
      <c r="BS497" s="11">
        <v>10</v>
      </c>
    </row>
    <row r="498" spans="5:71" x14ac:dyDescent="0.2">
      <c r="E498" s="41"/>
      <c r="Q498" s="43"/>
      <c r="AM498" s="45"/>
      <c r="AY498" s="11">
        <f t="shared" si="164"/>
        <v>493</v>
      </c>
      <c r="AZ498" s="11">
        <v>10</v>
      </c>
      <c r="BA498" s="11">
        <v>10</v>
      </c>
      <c r="BB498" s="11">
        <f t="shared" si="165"/>
        <v>493</v>
      </c>
      <c r="BC498" s="11">
        <v>10</v>
      </c>
      <c r="BD498" s="11">
        <v>10</v>
      </c>
      <c r="BE498" s="11">
        <f t="shared" si="170"/>
        <v>493</v>
      </c>
      <c r="BF498" s="11">
        <v>10</v>
      </c>
      <c r="BG498" s="11">
        <v>10</v>
      </c>
      <c r="BH498" s="12">
        <f t="shared" si="166"/>
        <v>49.300000000000431</v>
      </c>
      <c r="BI498" s="13">
        <v>0</v>
      </c>
      <c r="BJ498" s="13">
        <v>0</v>
      </c>
      <c r="BK498" s="11">
        <f t="shared" si="167"/>
        <v>493</v>
      </c>
      <c r="BL498" s="11">
        <v>0</v>
      </c>
      <c r="BM498" s="11">
        <v>0</v>
      </c>
      <c r="BN498" s="11">
        <f t="shared" si="168"/>
        <v>493</v>
      </c>
      <c r="BO498" s="11">
        <v>10</v>
      </c>
      <c r="BP498" s="11">
        <v>10</v>
      </c>
      <c r="BQ498" s="11">
        <f t="shared" si="169"/>
        <v>493</v>
      </c>
      <c r="BR498" s="11">
        <v>10</v>
      </c>
      <c r="BS498" s="11">
        <v>10</v>
      </c>
    </row>
    <row r="499" spans="5:71" x14ac:dyDescent="0.2">
      <c r="E499" s="41"/>
      <c r="Q499" s="43"/>
      <c r="AM499" s="45"/>
      <c r="AY499" s="11">
        <f t="shared" si="164"/>
        <v>494</v>
      </c>
      <c r="AZ499" s="11">
        <v>10</v>
      </c>
      <c r="BA499" s="11">
        <v>10</v>
      </c>
      <c r="BB499" s="11">
        <f t="shared" si="165"/>
        <v>494</v>
      </c>
      <c r="BC499" s="11">
        <v>10</v>
      </c>
      <c r="BD499" s="11">
        <v>10</v>
      </c>
      <c r="BE499" s="11">
        <f t="shared" si="170"/>
        <v>494</v>
      </c>
      <c r="BF499" s="11">
        <v>10</v>
      </c>
      <c r="BG499" s="11">
        <v>10</v>
      </c>
      <c r="BH499" s="12">
        <f t="shared" si="166"/>
        <v>49.400000000000432</v>
      </c>
      <c r="BI499" s="13">
        <v>0</v>
      </c>
      <c r="BJ499" s="13">
        <v>0</v>
      </c>
      <c r="BK499" s="11">
        <f t="shared" si="167"/>
        <v>494</v>
      </c>
      <c r="BL499" s="11">
        <v>0</v>
      </c>
      <c r="BM499" s="11">
        <v>0</v>
      </c>
      <c r="BN499" s="11">
        <f t="shared" si="168"/>
        <v>494</v>
      </c>
      <c r="BO499" s="11">
        <v>10</v>
      </c>
      <c r="BP499" s="11">
        <v>10</v>
      </c>
      <c r="BQ499" s="11">
        <f t="shared" si="169"/>
        <v>494</v>
      </c>
      <c r="BR499" s="11">
        <v>10</v>
      </c>
      <c r="BS499" s="11">
        <v>10</v>
      </c>
    </row>
    <row r="500" spans="5:71" x14ac:dyDescent="0.2">
      <c r="E500" s="41"/>
      <c r="Q500" s="43"/>
      <c r="AM500" s="45"/>
      <c r="AY500" s="11">
        <f t="shared" si="164"/>
        <v>495</v>
      </c>
      <c r="AZ500" s="11">
        <v>10</v>
      </c>
      <c r="BA500" s="11">
        <v>10</v>
      </c>
      <c r="BB500" s="11">
        <f t="shared" si="165"/>
        <v>495</v>
      </c>
      <c r="BC500" s="11">
        <v>10</v>
      </c>
      <c r="BD500" s="11">
        <v>10</v>
      </c>
      <c r="BE500" s="11">
        <f t="shared" si="170"/>
        <v>495</v>
      </c>
      <c r="BF500" s="11">
        <v>10</v>
      </c>
      <c r="BG500" s="11">
        <v>10</v>
      </c>
      <c r="BH500" s="12">
        <f t="shared" si="166"/>
        <v>49.500000000000433</v>
      </c>
      <c r="BI500" s="13">
        <v>0</v>
      </c>
      <c r="BJ500" s="13">
        <v>0</v>
      </c>
      <c r="BK500" s="11">
        <f t="shared" si="167"/>
        <v>495</v>
      </c>
      <c r="BL500" s="11">
        <v>0</v>
      </c>
      <c r="BM500" s="11">
        <v>0</v>
      </c>
      <c r="BN500" s="11">
        <f t="shared" si="168"/>
        <v>495</v>
      </c>
      <c r="BO500" s="11">
        <v>10</v>
      </c>
      <c r="BP500" s="11">
        <v>10</v>
      </c>
      <c r="BQ500" s="11">
        <f t="shared" si="169"/>
        <v>495</v>
      </c>
      <c r="BR500" s="11">
        <v>10</v>
      </c>
      <c r="BS500" s="11">
        <v>10</v>
      </c>
    </row>
    <row r="501" spans="5:71" x14ac:dyDescent="0.2">
      <c r="E501" s="41"/>
      <c r="Q501" s="43"/>
      <c r="AM501" s="45"/>
      <c r="AY501" s="11">
        <f t="shared" si="164"/>
        <v>496</v>
      </c>
      <c r="AZ501" s="11">
        <v>10</v>
      </c>
      <c r="BA501" s="11">
        <v>10</v>
      </c>
      <c r="BB501" s="11">
        <f t="shared" si="165"/>
        <v>496</v>
      </c>
      <c r="BC501" s="11">
        <v>10</v>
      </c>
      <c r="BD501" s="11">
        <v>10</v>
      </c>
      <c r="BE501" s="11">
        <f t="shared" si="170"/>
        <v>496</v>
      </c>
      <c r="BF501" s="11">
        <v>10</v>
      </c>
      <c r="BG501" s="11">
        <v>10</v>
      </c>
      <c r="BH501" s="12">
        <f t="shared" si="166"/>
        <v>49.600000000000435</v>
      </c>
      <c r="BI501" s="13">
        <v>0</v>
      </c>
      <c r="BJ501" s="13">
        <v>0</v>
      </c>
      <c r="BK501" s="11">
        <f t="shared" si="167"/>
        <v>496</v>
      </c>
      <c r="BL501" s="11">
        <v>0</v>
      </c>
      <c r="BM501" s="11">
        <v>0</v>
      </c>
      <c r="BN501" s="11">
        <f t="shared" si="168"/>
        <v>496</v>
      </c>
      <c r="BO501" s="11">
        <v>10</v>
      </c>
      <c r="BP501" s="11">
        <v>10</v>
      </c>
      <c r="BQ501" s="11">
        <f t="shared" si="169"/>
        <v>496</v>
      </c>
      <c r="BR501" s="11">
        <v>10</v>
      </c>
      <c r="BS501" s="11">
        <v>10</v>
      </c>
    </row>
    <row r="502" spans="5:71" x14ac:dyDescent="0.2">
      <c r="E502" s="41"/>
      <c r="Q502" s="43"/>
      <c r="AM502" s="45"/>
      <c r="AY502" s="11">
        <f t="shared" si="164"/>
        <v>497</v>
      </c>
      <c r="AZ502" s="11">
        <v>10</v>
      </c>
      <c r="BA502" s="11">
        <v>10</v>
      </c>
      <c r="BB502" s="11">
        <f t="shared" si="165"/>
        <v>497</v>
      </c>
      <c r="BC502" s="11">
        <v>10</v>
      </c>
      <c r="BD502" s="11">
        <v>10</v>
      </c>
      <c r="BE502" s="11">
        <f t="shared" si="170"/>
        <v>497</v>
      </c>
      <c r="BF502" s="11">
        <v>10</v>
      </c>
      <c r="BG502" s="11">
        <v>10</v>
      </c>
      <c r="BH502" s="12">
        <f t="shared" si="166"/>
        <v>49.700000000000436</v>
      </c>
      <c r="BI502" s="13">
        <v>0</v>
      </c>
      <c r="BJ502" s="13">
        <v>0</v>
      </c>
      <c r="BK502" s="11">
        <f t="shared" si="167"/>
        <v>497</v>
      </c>
      <c r="BL502" s="11">
        <v>0</v>
      </c>
      <c r="BM502" s="11">
        <v>0</v>
      </c>
      <c r="BN502" s="11">
        <f t="shared" si="168"/>
        <v>497</v>
      </c>
      <c r="BO502" s="11">
        <v>10</v>
      </c>
      <c r="BP502" s="11">
        <v>10</v>
      </c>
      <c r="BQ502" s="11">
        <f t="shared" si="169"/>
        <v>497</v>
      </c>
      <c r="BR502" s="11">
        <v>10</v>
      </c>
      <c r="BS502" s="11">
        <v>10</v>
      </c>
    </row>
    <row r="503" spans="5:71" x14ac:dyDescent="0.2">
      <c r="E503" s="41"/>
      <c r="Q503" s="43"/>
      <c r="AM503" s="45"/>
      <c r="AY503" s="11">
        <f t="shared" si="164"/>
        <v>498</v>
      </c>
      <c r="AZ503" s="11">
        <v>10</v>
      </c>
      <c r="BA503" s="11">
        <v>10</v>
      </c>
      <c r="BB503" s="11">
        <f t="shared" si="165"/>
        <v>498</v>
      </c>
      <c r="BC503" s="11">
        <v>10</v>
      </c>
      <c r="BD503" s="11">
        <v>10</v>
      </c>
      <c r="BE503" s="11">
        <f t="shared" si="170"/>
        <v>498</v>
      </c>
      <c r="BF503" s="11">
        <v>10</v>
      </c>
      <c r="BG503" s="11">
        <v>10</v>
      </c>
      <c r="BH503" s="12">
        <f t="shared" si="166"/>
        <v>49.800000000000438</v>
      </c>
      <c r="BI503" s="13">
        <v>0</v>
      </c>
      <c r="BJ503" s="13">
        <v>0</v>
      </c>
      <c r="BK503" s="11">
        <f t="shared" si="167"/>
        <v>498</v>
      </c>
      <c r="BL503" s="11">
        <v>0</v>
      </c>
      <c r="BM503" s="11">
        <v>0</v>
      </c>
      <c r="BN503" s="11">
        <f t="shared" si="168"/>
        <v>498</v>
      </c>
      <c r="BO503" s="11">
        <v>10</v>
      </c>
      <c r="BP503" s="11">
        <v>10</v>
      </c>
      <c r="BQ503" s="11">
        <f t="shared" si="169"/>
        <v>498</v>
      </c>
      <c r="BR503" s="11">
        <v>10</v>
      </c>
      <c r="BS503" s="11">
        <v>10</v>
      </c>
    </row>
    <row r="504" spans="5:71" x14ac:dyDescent="0.2">
      <c r="E504" s="41"/>
      <c r="Q504" s="43"/>
      <c r="AM504" s="45"/>
      <c r="AY504" s="11">
        <f t="shared" si="164"/>
        <v>499</v>
      </c>
      <c r="AZ504" s="11">
        <v>10</v>
      </c>
      <c r="BA504" s="11">
        <v>10</v>
      </c>
      <c r="BB504" s="11">
        <f t="shared" si="165"/>
        <v>499</v>
      </c>
      <c r="BC504" s="11">
        <v>10</v>
      </c>
      <c r="BD504" s="11">
        <v>10</v>
      </c>
      <c r="BE504" s="11">
        <f t="shared" si="170"/>
        <v>499</v>
      </c>
      <c r="BF504" s="11">
        <v>10</v>
      </c>
      <c r="BG504" s="11">
        <v>10</v>
      </c>
      <c r="BH504" s="12">
        <f t="shared" si="166"/>
        <v>49.900000000000439</v>
      </c>
      <c r="BI504" s="13">
        <v>0</v>
      </c>
      <c r="BJ504" s="13">
        <v>0</v>
      </c>
      <c r="BK504" s="11">
        <f t="shared" si="167"/>
        <v>499</v>
      </c>
      <c r="BL504" s="11">
        <v>0</v>
      </c>
      <c r="BM504" s="11">
        <v>0</v>
      </c>
      <c r="BN504" s="11">
        <f t="shared" si="168"/>
        <v>499</v>
      </c>
      <c r="BO504" s="11">
        <v>10</v>
      </c>
      <c r="BP504" s="11">
        <v>10</v>
      </c>
      <c r="BQ504" s="11">
        <f t="shared" si="169"/>
        <v>499</v>
      </c>
      <c r="BR504" s="11">
        <v>10</v>
      </c>
      <c r="BS504" s="11">
        <v>10</v>
      </c>
    </row>
    <row r="505" spans="5:71" x14ac:dyDescent="0.2">
      <c r="E505" s="41"/>
      <c r="Q505" s="43"/>
      <c r="AM505" s="45"/>
      <c r="AY505" s="11">
        <f t="shared" si="164"/>
        <v>500</v>
      </c>
      <c r="AZ505" s="11">
        <v>10</v>
      </c>
      <c r="BA505" s="11">
        <v>10</v>
      </c>
      <c r="BB505" s="11">
        <f t="shared" si="165"/>
        <v>500</v>
      </c>
      <c r="BC505" s="11">
        <v>10</v>
      </c>
      <c r="BD505" s="11">
        <v>10</v>
      </c>
      <c r="BE505" s="11">
        <f t="shared" si="170"/>
        <v>500</v>
      </c>
      <c r="BF505" s="11">
        <v>10</v>
      </c>
      <c r="BG505" s="11">
        <v>10</v>
      </c>
      <c r="BH505" s="12">
        <f t="shared" si="166"/>
        <v>50.000000000000441</v>
      </c>
      <c r="BI505" s="13">
        <v>0</v>
      </c>
      <c r="BJ505" s="13">
        <v>0</v>
      </c>
      <c r="BK505" s="11">
        <f t="shared" si="167"/>
        <v>500</v>
      </c>
      <c r="BL505" s="11">
        <v>0</v>
      </c>
      <c r="BM505" s="11">
        <v>0</v>
      </c>
      <c r="BN505" s="11">
        <f t="shared" si="168"/>
        <v>500</v>
      </c>
      <c r="BO505" s="11">
        <v>10</v>
      </c>
      <c r="BP505" s="11">
        <v>10</v>
      </c>
      <c r="BQ505" s="11">
        <f t="shared" si="169"/>
        <v>500</v>
      </c>
      <c r="BR505" s="11">
        <v>10</v>
      </c>
      <c r="BS505" s="11">
        <v>10</v>
      </c>
    </row>
    <row r="506" spans="5:71" x14ac:dyDescent="0.2">
      <c r="E506" s="41"/>
      <c r="Q506" s="43"/>
      <c r="AM506" s="45"/>
      <c r="AY506" s="11">
        <f t="shared" si="164"/>
        <v>501</v>
      </c>
      <c r="AZ506" s="11">
        <v>10</v>
      </c>
      <c r="BA506" s="11">
        <v>10</v>
      </c>
      <c r="BB506" s="11">
        <f t="shared" si="165"/>
        <v>501</v>
      </c>
      <c r="BC506" s="11">
        <v>10</v>
      </c>
      <c r="BD506" s="11">
        <v>10</v>
      </c>
      <c r="BE506" s="11">
        <f t="shared" si="170"/>
        <v>501</v>
      </c>
      <c r="BF506" s="11">
        <v>10</v>
      </c>
      <c r="BG506" s="11">
        <v>10</v>
      </c>
      <c r="BH506" s="12">
        <f t="shared" si="166"/>
        <v>50.100000000000442</v>
      </c>
      <c r="BI506" s="13">
        <v>0</v>
      </c>
      <c r="BJ506" s="13">
        <v>0</v>
      </c>
      <c r="BK506" s="11">
        <f t="shared" si="167"/>
        <v>501</v>
      </c>
      <c r="BL506" s="11">
        <v>0</v>
      </c>
      <c r="BM506" s="11">
        <v>0</v>
      </c>
      <c r="BN506" s="11">
        <f t="shared" si="168"/>
        <v>501</v>
      </c>
      <c r="BO506" s="11">
        <v>10</v>
      </c>
      <c r="BP506" s="11">
        <v>10</v>
      </c>
      <c r="BQ506" s="11">
        <f t="shared" si="169"/>
        <v>501</v>
      </c>
      <c r="BR506" s="11">
        <v>10</v>
      </c>
      <c r="BS506" s="11">
        <v>10</v>
      </c>
    </row>
    <row r="507" spans="5:71" x14ac:dyDescent="0.2">
      <c r="E507" s="41"/>
      <c r="Q507" s="43"/>
      <c r="AM507" s="45"/>
      <c r="AY507" s="11">
        <f t="shared" si="164"/>
        <v>502</v>
      </c>
      <c r="AZ507" s="11">
        <v>10</v>
      </c>
      <c r="BA507" s="11">
        <v>10</v>
      </c>
      <c r="BB507" s="11">
        <f t="shared" si="165"/>
        <v>502</v>
      </c>
      <c r="BC507" s="11">
        <v>10</v>
      </c>
      <c r="BD507" s="11">
        <v>10</v>
      </c>
      <c r="BE507" s="11">
        <f t="shared" si="170"/>
        <v>502</v>
      </c>
      <c r="BF507" s="11">
        <v>10</v>
      </c>
      <c r="BG507" s="11">
        <v>10</v>
      </c>
      <c r="BH507" s="12">
        <f t="shared" si="166"/>
        <v>50.200000000000443</v>
      </c>
      <c r="BI507" s="13">
        <v>0</v>
      </c>
      <c r="BJ507" s="13">
        <v>0</v>
      </c>
      <c r="BK507" s="11">
        <f t="shared" si="167"/>
        <v>502</v>
      </c>
      <c r="BL507" s="11">
        <v>0</v>
      </c>
      <c r="BM507" s="11">
        <v>0</v>
      </c>
      <c r="BN507" s="11">
        <f t="shared" si="168"/>
        <v>502</v>
      </c>
      <c r="BO507" s="11">
        <v>10</v>
      </c>
      <c r="BP507" s="11">
        <v>10</v>
      </c>
      <c r="BQ507" s="11">
        <f t="shared" si="169"/>
        <v>502</v>
      </c>
      <c r="BR507" s="11">
        <v>10</v>
      </c>
      <c r="BS507" s="11">
        <v>10</v>
      </c>
    </row>
    <row r="508" spans="5:71" x14ac:dyDescent="0.2">
      <c r="E508" s="41"/>
      <c r="Q508" s="43"/>
      <c r="AM508" s="45"/>
      <c r="AY508" s="11">
        <f t="shared" si="164"/>
        <v>503</v>
      </c>
      <c r="AZ508" s="11">
        <v>10</v>
      </c>
      <c r="BA508" s="11">
        <v>10</v>
      </c>
      <c r="BB508" s="11">
        <f t="shared" si="165"/>
        <v>503</v>
      </c>
      <c r="BC508" s="11">
        <v>10</v>
      </c>
      <c r="BD508" s="11">
        <v>10</v>
      </c>
      <c r="BE508" s="11">
        <f t="shared" si="170"/>
        <v>503</v>
      </c>
      <c r="BF508" s="11">
        <v>10</v>
      </c>
      <c r="BG508" s="11">
        <v>10</v>
      </c>
      <c r="BH508" s="12">
        <f t="shared" si="166"/>
        <v>50.300000000000445</v>
      </c>
      <c r="BI508" s="13">
        <v>0</v>
      </c>
      <c r="BJ508" s="13">
        <v>0</v>
      </c>
      <c r="BK508" s="11">
        <f t="shared" si="167"/>
        <v>503</v>
      </c>
      <c r="BL508" s="11">
        <v>0</v>
      </c>
      <c r="BM508" s="11">
        <v>0</v>
      </c>
      <c r="BN508" s="11">
        <f t="shared" si="168"/>
        <v>503</v>
      </c>
      <c r="BO508" s="11">
        <v>10</v>
      </c>
      <c r="BP508" s="11">
        <v>10</v>
      </c>
      <c r="BQ508" s="11">
        <f t="shared" si="169"/>
        <v>503</v>
      </c>
      <c r="BR508" s="11">
        <v>10</v>
      </c>
      <c r="BS508" s="11">
        <v>10</v>
      </c>
    </row>
    <row r="509" spans="5:71" x14ac:dyDescent="0.2">
      <c r="E509" s="41"/>
      <c r="Q509" s="43"/>
      <c r="AM509" s="45"/>
      <c r="AY509" s="11">
        <f t="shared" si="164"/>
        <v>504</v>
      </c>
      <c r="AZ509" s="11">
        <v>10</v>
      </c>
      <c r="BA509" s="11">
        <v>10</v>
      </c>
      <c r="BB509" s="11">
        <f t="shared" si="165"/>
        <v>504</v>
      </c>
      <c r="BC509" s="11">
        <v>10</v>
      </c>
      <c r="BD509" s="11">
        <v>10</v>
      </c>
      <c r="BE509" s="11">
        <f t="shared" si="170"/>
        <v>504</v>
      </c>
      <c r="BF509" s="11">
        <v>10</v>
      </c>
      <c r="BG509" s="11">
        <v>10</v>
      </c>
      <c r="BH509" s="12">
        <f t="shared" si="166"/>
        <v>50.400000000000446</v>
      </c>
      <c r="BI509" s="13">
        <v>0</v>
      </c>
      <c r="BJ509" s="13">
        <v>0</v>
      </c>
      <c r="BK509" s="11">
        <f t="shared" si="167"/>
        <v>504</v>
      </c>
      <c r="BL509" s="11">
        <v>0</v>
      </c>
      <c r="BM509" s="11">
        <v>0</v>
      </c>
      <c r="BN509" s="11">
        <f t="shared" si="168"/>
        <v>504</v>
      </c>
      <c r="BO509" s="11">
        <v>10</v>
      </c>
      <c r="BP509" s="11">
        <v>10</v>
      </c>
      <c r="BQ509" s="11">
        <f t="shared" si="169"/>
        <v>504</v>
      </c>
      <c r="BR509" s="11">
        <v>10</v>
      </c>
      <c r="BS509" s="11">
        <v>10</v>
      </c>
    </row>
    <row r="510" spans="5:71" x14ac:dyDescent="0.2">
      <c r="E510" s="41"/>
      <c r="Q510" s="43"/>
      <c r="AM510" s="45"/>
      <c r="AY510" s="11">
        <f t="shared" si="164"/>
        <v>505</v>
      </c>
      <c r="AZ510" s="11">
        <v>10</v>
      </c>
      <c r="BA510" s="11">
        <v>10</v>
      </c>
      <c r="BB510" s="11">
        <f t="shared" si="165"/>
        <v>505</v>
      </c>
      <c r="BC510" s="11">
        <v>10</v>
      </c>
      <c r="BD510" s="11">
        <v>10</v>
      </c>
      <c r="BE510" s="11">
        <f t="shared" si="170"/>
        <v>505</v>
      </c>
      <c r="BF510" s="11">
        <v>10</v>
      </c>
      <c r="BG510" s="11">
        <v>10</v>
      </c>
      <c r="BH510" s="12">
        <f t="shared" si="166"/>
        <v>50.500000000000448</v>
      </c>
      <c r="BI510" s="13">
        <v>0</v>
      </c>
      <c r="BJ510" s="13">
        <v>0</v>
      </c>
      <c r="BK510" s="11">
        <f t="shared" si="167"/>
        <v>505</v>
      </c>
      <c r="BL510" s="11">
        <v>0</v>
      </c>
      <c r="BM510" s="11">
        <v>0</v>
      </c>
      <c r="BN510" s="11">
        <f t="shared" si="168"/>
        <v>505</v>
      </c>
      <c r="BO510" s="11">
        <v>10</v>
      </c>
      <c r="BP510" s="11">
        <v>10</v>
      </c>
      <c r="BQ510" s="11">
        <f t="shared" si="169"/>
        <v>505</v>
      </c>
      <c r="BR510" s="11">
        <v>10</v>
      </c>
      <c r="BS510" s="11">
        <v>10</v>
      </c>
    </row>
    <row r="511" spans="5:71" x14ac:dyDescent="0.2">
      <c r="E511" s="41"/>
      <c r="Q511" s="43"/>
      <c r="AM511" s="45"/>
      <c r="AY511" s="11">
        <f t="shared" si="164"/>
        <v>506</v>
      </c>
      <c r="AZ511" s="11">
        <v>10</v>
      </c>
      <c r="BA511" s="11">
        <v>10</v>
      </c>
      <c r="BB511" s="11">
        <f t="shared" si="165"/>
        <v>506</v>
      </c>
      <c r="BC511" s="11">
        <v>10</v>
      </c>
      <c r="BD511" s="11">
        <v>10</v>
      </c>
      <c r="BE511" s="11">
        <f t="shared" si="170"/>
        <v>506</v>
      </c>
      <c r="BF511" s="11">
        <v>10</v>
      </c>
      <c r="BG511" s="11">
        <v>10</v>
      </c>
      <c r="BH511" s="12">
        <f t="shared" si="166"/>
        <v>50.600000000000449</v>
      </c>
      <c r="BI511" s="13">
        <v>0</v>
      </c>
      <c r="BJ511" s="13">
        <v>0</v>
      </c>
      <c r="BK511" s="11">
        <f t="shared" si="167"/>
        <v>506</v>
      </c>
      <c r="BL511" s="11">
        <v>0</v>
      </c>
      <c r="BM511" s="11">
        <v>0</v>
      </c>
      <c r="BN511" s="11">
        <f t="shared" si="168"/>
        <v>506</v>
      </c>
      <c r="BO511" s="11">
        <v>10</v>
      </c>
      <c r="BP511" s="11">
        <v>10</v>
      </c>
      <c r="BQ511" s="11">
        <f t="shared" si="169"/>
        <v>506</v>
      </c>
      <c r="BR511" s="11">
        <v>10</v>
      </c>
      <c r="BS511" s="11">
        <v>10</v>
      </c>
    </row>
    <row r="512" spans="5:71" x14ac:dyDescent="0.2">
      <c r="E512" s="41"/>
      <c r="Q512" s="43"/>
      <c r="AM512" s="45"/>
      <c r="AY512" s="11">
        <f t="shared" si="164"/>
        <v>507</v>
      </c>
      <c r="AZ512" s="11">
        <v>10</v>
      </c>
      <c r="BA512" s="11">
        <v>10</v>
      </c>
      <c r="BB512" s="11">
        <f t="shared" si="165"/>
        <v>507</v>
      </c>
      <c r="BC512" s="11">
        <v>10</v>
      </c>
      <c r="BD512" s="11">
        <v>10</v>
      </c>
      <c r="BE512" s="11">
        <f t="shared" si="170"/>
        <v>507</v>
      </c>
      <c r="BF512" s="11">
        <v>10</v>
      </c>
      <c r="BG512" s="11">
        <v>10</v>
      </c>
      <c r="BH512" s="12">
        <f t="shared" si="166"/>
        <v>50.70000000000045</v>
      </c>
      <c r="BI512" s="13">
        <v>0</v>
      </c>
      <c r="BJ512" s="13">
        <v>0</v>
      </c>
      <c r="BK512" s="11">
        <f t="shared" si="167"/>
        <v>507</v>
      </c>
      <c r="BL512" s="11">
        <v>0</v>
      </c>
      <c r="BM512" s="11">
        <v>0</v>
      </c>
      <c r="BN512" s="11">
        <f t="shared" si="168"/>
        <v>507</v>
      </c>
      <c r="BO512" s="11">
        <v>10</v>
      </c>
      <c r="BP512" s="11">
        <v>10</v>
      </c>
      <c r="BQ512" s="11">
        <f t="shared" si="169"/>
        <v>507</v>
      </c>
      <c r="BR512" s="11">
        <v>10</v>
      </c>
      <c r="BS512" s="11">
        <v>10</v>
      </c>
    </row>
    <row r="513" spans="5:71" x14ac:dyDescent="0.2">
      <c r="E513" s="41"/>
      <c r="Q513" s="43"/>
      <c r="AM513" s="45"/>
      <c r="AY513" s="11">
        <f t="shared" si="164"/>
        <v>508</v>
      </c>
      <c r="AZ513" s="11">
        <v>10</v>
      </c>
      <c r="BA513" s="11">
        <v>10</v>
      </c>
      <c r="BB513" s="11">
        <f t="shared" si="165"/>
        <v>508</v>
      </c>
      <c r="BC513" s="11">
        <v>10</v>
      </c>
      <c r="BD513" s="11">
        <v>10</v>
      </c>
      <c r="BE513" s="11">
        <f t="shared" si="170"/>
        <v>508</v>
      </c>
      <c r="BF513" s="11">
        <v>10</v>
      </c>
      <c r="BG513" s="11">
        <v>10</v>
      </c>
      <c r="BH513" s="12">
        <f t="shared" si="166"/>
        <v>50.800000000000452</v>
      </c>
      <c r="BI513" s="13">
        <v>0</v>
      </c>
      <c r="BJ513" s="13">
        <v>0</v>
      </c>
      <c r="BK513" s="11">
        <f t="shared" si="167"/>
        <v>508</v>
      </c>
      <c r="BL513" s="11">
        <v>0</v>
      </c>
      <c r="BM513" s="11">
        <v>0</v>
      </c>
      <c r="BN513" s="11">
        <f t="shared" si="168"/>
        <v>508</v>
      </c>
      <c r="BO513" s="11">
        <v>10</v>
      </c>
      <c r="BP513" s="11">
        <v>10</v>
      </c>
      <c r="BQ513" s="11">
        <f t="shared" si="169"/>
        <v>508</v>
      </c>
      <c r="BR513" s="11">
        <v>10</v>
      </c>
      <c r="BS513" s="11">
        <v>10</v>
      </c>
    </row>
    <row r="514" spans="5:71" x14ac:dyDescent="0.2">
      <c r="E514" s="41"/>
      <c r="Q514" s="43"/>
      <c r="AM514" s="45"/>
      <c r="AY514" s="11">
        <f t="shared" si="164"/>
        <v>509</v>
      </c>
      <c r="AZ514" s="11">
        <v>10</v>
      </c>
      <c r="BA514" s="11">
        <v>10</v>
      </c>
      <c r="BB514" s="11">
        <f t="shared" si="165"/>
        <v>509</v>
      </c>
      <c r="BC514" s="11">
        <v>10</v>
      </c>
      <c r="BD514" s="11">
        <v>10</v>
      </c>
      <c r="BE514" s="11">
        <f t="shared" si="170"/>
        <v>509</v>
      </c>
      <c r="BF514" s="11">
        <v>10</v>
      </c>
      <c r="BG514" s="11">
        <v>10</v>
      </c>
      <c r="BH514" s="12">
        <f t="shared" si="166"/>
        <v>50.900000000000453</v>
      </c>
      <c r="BI514" s="13">
        <v>0</v>
      </c>
      <c r="BJ514" s="13">
        <v>0</v>
      </c>
      <c r="BK514" s="11">
        <f t="shared" si="167"/>
        <v>509</v>
      </c>
      <c r="BL514" s="11">
        <v>0</v>
      </c>
      <c r="BM514" s="11">
        <v>0</v>
      </c>
      <c r="BN514" s="11">
        <f t="shared" si="168"/>
        <v>509</v>
      </c>
      <c r="BO514" s="11">
        <v>10</v>
      </c>
      <c r="BP514" s="11">
        <v>10</v>
      </c>
      <c r="BQ514" s="11">
        <f t="shared" si="169"/>
        <v>509</v>
      </c>
      <c r="BR514" s="11">
        <v>10</v>
      </c>
      <c r="BS514" s="11">
        <v>10</v>
      </c>
    </row>
    <row r="515" spans="5:71" x14ac:dyDescent="0.2">
      <c r="E515" s="41"/>
      <c r="Q515" s="43"/>
      <c r="AM515" s="45"/>
      <c r="AY515" s="11">
        <f t="shared" si="164"/>
        <v>510</v>
      </c>
      <c r="AZ515" s="11">
        <v>10</v>
      </c>
      <c r="BA515" s="11">
        <v>10</v>
      </c>
      <c r="BB515" s="11">
        <f t="shared" si="165"/>
        <v>510</v>
      </c>
      <c r="BC515" s="11">
        <v>10</v>
      </c>
      <c r="BD515" s="11">
        <v>10</v>
      </c>
      <c r="BE515" s="11">
        <f t="shared" si="170"/>
        <v>510</v>
      </c>
      <c r="BF515" s="11">
        <v>10</v>
      </c>
      <c r="BG515" s="11">
        <v>10</v>
      </c>
      <c r="BH515" s="12">
        <f t="shared" si="166"/>
        <v>51.000000000000455</v>
      </c>
      <c r="BI515" s="13">
        <v>0</v>
      </c>
      <c r="BJ515" s="13">
        <v>0</v>
      </c>
      <c r="BK515" s="11">
        <f t="shared" si="167"/>
        <v>510</v>
      </c>
      <c r="BL515" s="11">
        <v>0</v>
      </c>
      <c r="BM515" s="11">
        <v>0</v>
      </c>
      <c r="BN515" s="11">
        <f t="shared" si="168"/>
        <v>510</v>
      </c>
      <c r="BO515" s="11">
        <v>10</v>
      </c>
      <c r="BP515" s="11">
        <v>10</v>
      </c>
      <c r="BQ515" s="11">
        <f t="shared" si="169"/>
        <v>510</v>
      </c>
      <c r="BR515" s="11">
        <v>10</v>
      </c>
      <c r="BS515" s="11">
        <v>10</v>
      </c>
    </row>
    <row r="516" spans="5:71" x14ac:dyDescent="0.2">
      <c r="E516" s="41"/>
      <c r="Q516" s="43"/>
      <c r="AM516" s="45"/>
      <c r="AY516" s="11">
        <f t="shared" si="164"/>
        <v>511</v>
      </c>
      <c r="AZ516" s="11">
        <v>10</v>
      </c>
      <c r="BA516" s="11">
        <v>10</v>
      </c>
      <c r="BB516" s="11">
        <f t="shared" si="165"/>
        <v>511</v>
      </c>
      <c r="BC516" s="11">
        <v>10</v>
      </c>
      <c r="BD516" s="11">
        <v>10</v>
      </c>
      <c r="BE516" s="11">
        <f t="shared" si="170"/>
        <v>511</v>
      </c>
      <c r="BF516" s="11">
        <v>10</v>
      </c>
      <c r="BG516" s="11">
        <v>10</v>
      </c>
      <c r="BH516" s="12">
        <f t="shared" si="166"/>
        <v>51.100000000000456</v>
      </c>
      <c r="BI516" s="13">
        <v>0</v>
      </c>
      <c r="BJ516" s="13">
        <v>0</v>
      </c>
      <c r="BK516" s="11">
        <f t="shared" si="167"/>
        <v>511</v>
      </c>
      <c r="BL516" s="11">
        <v>0</v>
      </c>
      <c r="BM516" s="11">
        <v>0</v>
      </c>
      <c r="BN516" s="11">
        <f t="shared" si="168"/>
        <v>511</v>
      </c>
      <c r="BO516" s="11">
        <v>10</v>
      </c>
      <c r="BP516" s="11">
        <v>10</v>
      </c>
      <c r="BQ516" s="11">
        <f t="shared" si="169"/>
        <v>511</v>
      </c>
      <c r="BR516" s="11">
        <v>10</v>
      </c>
      <c r="BS516" s="11">
        <v>10</v>
      </c>
    </row>
    <row r="517" spans="5:71" x14ac:dyDescent="0.2">
      <c r="E517" s="41"/>
      <c r="Q517" s="43"/>
      <c r="AM517" s="45"/>
      <c r="AY517" s="11">
        <f t="shared" si="164"/>
        <v>512</v>
      </c>
      <c r="AZ517" s="11">
        <v>10</v>
      </c>
      <c r="BA517" s="11">
        <v>10</v>
      </c>
      <c r="BB517" s="11">
        <f t="shared" si="165"/>
        <v>512</v>
      </c>
      <c r="BC517" s="11">
        <v>10</v>
      </c>
      <c r="BD517" s="11">
        <v>10</v>
      </c>
      <c r="BE517" s="11">
        <f t="shared" si="170"/>
        <v>512</v>
      </c>
      <c r="BF517" s="11">
        <v>10</v>
      </c>
      <c r="BG517" s="11">
        <v>10</v>
      </c>
      <c r="BH517" s="12">
        <f t="shared" si="166"/>
        <v>51.200000000000458</v>
      </c>
      <c r="BI517" s="13">
        <v>0</v>
      </c>
      <c r="BJ517" s="13">
        <v>0</v>
      </c>
      <c r="BK517" s="11">
        <f t="shared" si="167"/>
        <v>512</v>
      </c>
      <c r="BL517" s="11">
        <v>0</v>
      </c>
      <c r="BM517" s="11">
        <v>0</v>
      </c>
      <c r="BN517" s="11">
        <f t="shared" si="168"/>
        <v>512</v>
      </c>
      <c r="BO517" s="11">
        <v>10</v>
      </c>
      <c r="BP517" s="11">
        <v>10</v>
      </c>
      <c r="BQ517" s="11">
        <f t="shared" si="169"/>
        <v>512</v>
      </c>
      <c r="BR517" s="11">
        <v>10</v>
      </c>
      <c r="BS517" s="11">
        <v>10</v>
      </c>
    </row>
    <row r="518" spans="5:71" x14ac:dyDescent="0.2">
      <c r="E518" s="41"/>
      <c r="Q518" s="43"/>
      <c r="AM518" s="45"/>
      <c r="AY518" s="11">
        <f t="shared" si="164"/>
        <v>513</v>
      </c>
      <c r="AZ518" s="11">
        <v>10</v>
      </c>
      <c r="BA518" s="11">
        <v>10</v>
      </c>
      <c r="BB518" s="11">
        <f t="shared" si="165"/>
        <v>513</v>
      </c>
      <c r="BC518" s="11">
        <v>10</v>
      </c>
      <c r="BD518" s="11">
        <v>10</v>
      </c>
      <c r="BE518" s="11">
        <f t="shared" si="170"/>
        <v>513</v>
      </c>
      <c r="BF518" s="11">
        <v>10</v>
      </c>
      <c r="BG518" s="11">
        <v>10</v>
      </c>
      <c r="BH518" s="12">
        <f t="shared" si="166"/>
        <v>51.300000000000459</v>
      </c>
      <c r="BI518" s="13">
        <v>0</v>
      </c>
      <c r="BJ518" s="13">
        <v>0</v>
      </c>
      <c r="BK518" s="11">
        <f t="shared" si="167"/>
        <v>513</v>
      </c>
      <c r="BL518" s="11">
        <v>0</v>
      </c>
      <c r="BM518" s="11">
        <v>0</v>
      </c>
      <c r="BN518" s="11">
        <f t="shared" si="168"/>
        <v>513</v>
      </c>
      <c r="BO518" s="11">
        <v>10</v>
      </c>
      <c r="BP518" s="11">
        <v>10</v>
      </c>
      <c r="BQ518" s="11">
        <f t="shared" si="169"/>
        <v>513</v>
      </c>
      <c r="BR518" s="11">
        <v>10</v>
      </c>
      <c r="BS518" s="11">
        <v>10</v>
      </c>
    </row>
    <row r="519" spans="5:71" x14ac:dyDescent="0.2">
      <c r="E519" s="41"/>
      <c r="Q519" s="43"/>
      <c r="AM519" s="45"/>
      <c r="AY519" s="11">
        <f t="shared" ref="AY519:AY582" si="171">AY518+1</f>
        <v>514</v>
      </c>
      <c r="AZ519" s="11">
        <v>10</v>
      </c>
      <c r="BA519" s="11">
        <v>10</v>
      </c>
      <c r="BB519" s="11">
        <f t="shared" ref="BB519:BB582" si="172">BB518+1</f>
        <v>514</v>
      </c>
      <c r="BC519" s="11">
        <v>10</v>
      </c>
      <c r="BD519" s="11">
        <v>10</v>
      </c>
      <c r="BE519" s="11">
        <f t="shared" si="170"/>
        <v>514</v>
      </c>
      <c r="BF519" s="11">
        <v>10</v>
      </c>
      <c r="BG519" s="11">
        <v>10</v>
      </c>
      <c r="BH519" s="12">
        <f t="shared" ref="BH519:BH582" si="173">BH518+0.1</f>
        <v>51.40000000000046</v>
      </c>
      <c r="BI519" s="13">
        <v>0</v>
      </c>
      <c r="BJ519" s="13">
        <v>0</v>
      </c>
      <c r="BK519" s="11">
        <f t="shared" ref="BK519:BK582" si="174">BK518+1</f>
        <v>514</v>
      </c>
      <c r="BL519" s="11">
        <v>0</v>
      </c>
      <c r="BM519" s="11">
        <v>0</v>
      </c>
      <c r="BN519" s="11">
        <f t="shared" ref="BN519:BN582" si="175">BN518+1</f>
        <v>514</v>
      </c>
      <c r="BO519" s="11">
        <v>10</v>
      </c>
      <c r="BP519" s="11">
        <v>10</v>
      </c>
      <c r="BQ519" s="11">
        <f t="shared" ref="BQ519:BQ582" si="176">BQ518+1</f>
        <v>514</v>
      </c>
      <c r="BR519" s="11">
        <v>10</v>
      </c>
      <c r="BS519" s="11">
        <v>10</v>
      </c>
    </row>
    <row r="520" spans="5:71" x14ac:dyDescent="0.2">
      <c r="E520" s="41"/>
      <c r="Q520" s="43"/>
      <c r="AM520" s="45"/>
      <c r="AY520" s="11">
        <f t="shared" si="171"/>
        <v>515</v>
      </c>
      <c r="AZ520" s="11">
        <v>10</v>
      </c>
      <c r="BA520" s="11">
        <v>10</v>
      </c>
      <c r="BB520" s="11">
        <f t="shared" si="172"/>
        <v>515</v>
      </c>
      <c r="BC520" s="11">
        <v>10</v>
      </c>
      <c r="BD520" s="11">
        <v>10</v>
      </c>
      <c r="BE520" s="11">
        <f t="shared" ref="BE520:BE583" si="177">BE519+1</f>
        <v>515</v>
      </c>
      <c r="BF520" s="11">
        <v>10</v>
      </c>
      <c r="BG520" s="11">
        <v>10</v>
      </c>
      <c r="BH520" s="12">
        <f t="shared" si="173"/>
        <v>51.500000000000462</v>
      </c>
      <c r="BI520" s="13">
        <v>0</v>
      </c>
      <c r="BJ520" s="13">
        <v>0</v>
      </c>
      <c r="BK520" s="11">
        <f t="shared" si="174"/>
        <v>515</v>
      </c>
      <c r="BL520" s="11">
        <v>0</v>
      </c>
      <c r="BM520" s="11">
        <v>0</v>
      </c>
      <c r="BN520" s="11">
        <f t="shared" si="175"/>
        <v>515</v>
      </c>
      <c r="BO520" s="11">
        <v>10</v>
      </c>
      <c r="BP520" s="11">
        <v>10</v>
      </c>
      <c r="BQ520" s="11">
        <f t="shared" si="176"/>
        <v>515</v>
      </c>
      <c r="BR520" s="11">
        <v>10</v>
      </c>
      <c r="BS520" s="11">
        <v>10</v>
      </c>
    </row>
    <row r="521" spans="5:71" x14ac:dyDescent="0.2">
      <c r="E521" s="41"/>
      <c r="Q521" s="43"/>
      <c r="AM521" s="45"/>
      <c r="AY521" s="11">
        <f t="shared" si="171"/>
        <v>516</v>
      </c>
      <c r="AZ521" s="11">
        <v>10</v>
      </c>
      <c r="BA521" s="11">
        <v>10</v>
      </c>
      <c r="BB521" s="11">
        <f t="shared" si="172"/>
        <v>516</v>
      </c>
      <c r="BC521" s="11">
        <v>10</v>
      </c>
      <c r="BD521" s="11">
        <v>10</v>
      </c>
      <c r="BE521" s="11">
        <f t="shared" si="177"/>
        <v>516</v>
      </c>
      <c r="BF521" s="11">
        <v>10</v>
      </c>
      <c r="BG521" s="11">
        <v>10</v>
      </c>
      <c r="BH521" s="12">
        <f t="shared" si="173"/>
        <v>51.600000000000463</v>
      </c>
      <c r="BI521" s="13">
        <v>0</v>
      </c>
      <c r="BJ521" s="13">
        <v>0</v>
      </c>
      <c r="BK521" s="11">
        <f t="shared" si="174"/>
        <v>516</v>
      </c>
      <c r="BL521" s="11">
        <v>0</v>
      </c>
      <c r="BM521" s="11">
        <v>0</v>
      </c>
      <c r="BN521" s="11">
        <f t="shared" si="175"/>
        <v>516</v>
      </c>
      <c r="BO521" s="11">
        <v>10</v>
      </c>
      <c r="BP521" s="11">
        <v>10</v>
      </c>
      <c r="BQ521" s="11">
        <f t="shared" si="176"/>
        <v>516</v>
      </c>
      <c r="BR521" s="11">
        <v>10</v>
      </c>
      <c r="BS521" s="11">
        <v>10</v>
      </c>
    </row>
    <row r="522" spans="5:71" x14ac:dyDescent="0.2">
      <c r="E522" s="41"/>
      <c r="Q522" s="43"/>
      <c r="AM522" s="45"/>
      <c r="AY522" s="11">
        <f t="shared" si="171"/>
        <v>517</v>
      </c>
      <c r="AZ522" s="11">
        <v>10</v>
      </c>
      <c r="BA522" s="11">
        <v>10</v>
      </c>
      <c r="BB522" s="11">
        <f t="shared" si="172"/>
        <v>517</v>
      </c>
      <c r="BC522" s="11">
        <v>10</v>
      </c>
      <c r="BD522" s="11">
        <v>10</v>
      </c>
      <c r="BE522" s="11">
        <f t="shared" si="177"/>
        <v>517</v>
      </c>
      <c r="BF522" s="11">
        <v>10</v>
      </c>
      <c r="BG522" s="11">
        <v>10</v>
      </c>
      <c r="BH522" s="12">
        <f t="shared" si="173"/>
        <v>51.700000000000465</v>
      </c>
      <c r="BI522" s="13">
        <v>0</v>
      </c>
      <c r="BJ522" s="13">
        <v>0</v>
      </c>
      <c r="BK522" s="11">
        <f t="shared" si="174"/>
        <v>517</v>
      </c>
      <c r="BL522" s="11">
        <v>0</v>
      </c>
      <c r="BM522" s="11">
        <v>0</v>
      </c>
      <c r="BN522" s="11">
        <f t="shared" si="175"/>
        <v>517</v>
      </c>
      <c r="BO522" s="11">
        <v>10</v>
      </c>
      <c r="BP522" s="11">
        <v>10</v>
      </c>
      <c r="BQ522" s="11">
        <f t="shared" si="176"/>
        <v>517</v>
      </c>
      <c r="BR522" s="11">
        <v>10</v>
      </c>
      <c r="BS522" s="11">
        <v>10</v>
      </c>
    </row>
    <row r="523" spans="5:71" x14ac:dyDescent="0.2">
      <c r="E523" s="41"/>
      <c r="Q523" s="43"/>
      <c r="AM523" s="45"/>
      <c r="AY523" s="11">
        <f t="shared" si="171"/>
        <v>518</v>
      </c>
      <c r="AZ523" s="11">
        <v>10</v>
      </c>
      <c r="BA523" s="11">
        <v>10</v>
      </c>
      <c r="BB523" s="11">
        <f t="shared" si="172"/>
        <v>518</v>
      </c>
      <c r="BC523" s="11">
        <v>10</v>
      </c>
      <c r="BD523" s="11">
        <v>10</v>
      </c>
      <c r="BE523" s="11">
        <f t="shared" si="177"/>
        <v>518</v>
      </c>
      <c r="BF523" s="11">
        <v>10</v>
      </c>
      <c r="BG523" s="11">
        <v>10</v>
      </c>
      <c r="BH523" s="12">
        <f t="shared" si="173"/>
        <v>51.800000000000466</v>
      </c>
      <c r="BI523" s="13">
        <v>0</v>
      </c>
      <c r="BJ523" s="13">
        <v>0</v>
      </c>
      <c r="BK523" s="11">
        <f t="shared" si="174"/>
        <v>518</v>
      </c>
      <c r="BL523" s="11">
        <v>0</v>
      </c>
      <c r="BM523" s="11">
        <v>0</v>
      </c>
      <c r="BN523" s="11">
        <f t="shared" si="175"/>
        <v>518</v>
      </c>
      <c r="BO523" s="11">
        <v>10</v>
      </c>
      <c r="BP523" s="11">
        <v>10</v>
      </c>
      <c r="BQ523" s="11">
        <f t="shared" si="176"/>
        <v>518</v>
      </c>
      <c r="BR523" s="11">
        <v>10</v>
      </c>
      <c r="BS523" s="11">
        <v>10</v>
      </c>
    </row>
    <row r="524" spans="5:71" x14ac:dyDescent="0.2">
      <c r="E524" s="41"/>
      <c r="Q524" s="43"/>
      <c r="AM524" s="45"/>
      <c r="AY524" s="11">
        <f t="shared" si="171"/>
        <v>519</v>
      </c>
      <c r="AZ524" s="11">
        <v>10</v>
      </c>
      <c r="BA524" s="11">
        <v>10</v>
      </c>
      <c r="BB524" s="11">
        <f t="shared" si="172"/>
        <v>519</v>
      </c>
      <c r="BC524" s="11">
        <v>10</v>
      </c>
      <c r="BD524" s="11">
        <v>10</v>
      </c>
      <c r="BE524" s="11">
        <f t="shared" si="177"/>
        <v>519</v>
      </c>
      <c r="BF524" s="11">
        <v>10</v>
      </c>
      <c r="BG524" s="11">
        <v>10</v>
      </c>
      <c r="BH524" s="12">
        <f t="shared" si="173"/>
        <v>51.900000000000468</v>
      </c>
      <c r="BI524" s="13">
        <v>0</v>
      </c>
      <c r="BJ524" s="13">
        <v>0</v>
      </c>
      <c r="BK524" s="11">
        <f t="shared" si="174"/>
        <v>519</v>
      </c>
      <c r="BL524" s="11">
        <v>0</v>
      </c>
      <c r="BM524" s="11">
        <v>0</v>
      </c>
      <c r="BN524" s="11">
        <f t="shared" si="175"/>
        <v>519</v>
      </c>
      <c r="BO524" s="11">
        <v>10</v>
      </c>
      <c r="BP524" s="11">
        <v>10</v>
      </c>
      <c r="BQ524" s="11">
        <f t="shared" si="176"/>
        <v>519</v>
      </c>
      <c r="BR524" s="11">
        <v>10</v>
      </c>
      <c r="BS524" s="11">
        <v>10</v>
      </c>
    </row>
    <row r="525" spans="5:71" x14ac:dyDescent="0.2">
      <c r="E525" s="41"/>
      <c r="Q525" s="43"/>
      <c r="AM525" s="45"/>
      <c r="AY525" s="11">
        <f t="shared" si="171"/>
        <v>520</v>
      </c>
      <c r="AZ525" s="11">
        <v>10</v>
      </c>
      <c r="BA525" s="11">
        <v>10</v>
      </c>
      <c r="BB525" s="11">
        <f t="shared" si="172"/>
        <v>520</v>
      </c>
      <c r="BC525" s="11">
        <v>10</v>
      </c>
      <c r="BD525" s="11">
        <v>10</v>
      </c>
      <c r="BE525" s="11">
        <f t="shared" si="177"/>
        <v>520</v>
      </c>
      <c r="BF525" s="11">
        <v>10</v>
      </c>
      <c r="BG525" s="11">
        <v>10</v>
      </c>
      <c r="BH525" s="12">
        <f t="shared" si="173"/>
        <v>52.000000000000469</v>
      </c>
      <c r="BI525" s="13">
        <v>0</v>
      </c>
      <c r="BJ525" s="13">
        <v>0</v>
      </c>
      <c r="BK525" s="11">
        <f t="shared" si="174"/>
        <v>520</v>
      </c>
      <c r="BL525" s="11">
        <v>0</v>
      </c>
      <c r="BM525" s="11">
        <v>0</v>
      </c>
      <c r="BN525" s="11">
        <f t="shared" si="175"/>
        <v>520</v>
      </c>
      <c r="BO525" s="11">
        <v>10</v>
      </c>
      <c r="BP525" s="11">
        <v>10</v>
      </c>
      <c r="BQ525" s="11">
        <f t="shared" si="176"/>
        <v>520</v>
      </c>
      <c r="BR525" s="11">
        <v>10</v>
      </c>
      <c r="BS525" s="11">
        <v>10</v>
      </c>
    </row>
    <row r="526" spans="5:71" x14ac:dyDescent="0.2">
      <c r="E526" s="41"/>
      <c r="Q526" s="43"/>
      <c r="AM526" s="45"/>
      <c r="AY526" s="11">
        <f t="shared" si="171"/>
        <v>521</v>
      </c>
      <c r="AZ526" s="11">
        <v>10</v>
      </c>
      <c r="BA526" s="11">
        <v>10</v>
      </c>
      <c r="BB526" s="11">
        <f t="shared" si="172"/>
        <v>521</v>
      </c>
      <c r="BC526" s="11">
        <v>10</v>
      </c>
      <c r="BD526" s="11">
        <v>10</v>
      </c>
      <c r="BE526" s="11">
        <f t="shared" si="177"/>
        <v>521</v>
      </c>
      <c r="BF526" s="11">
        <v>10</v>
      </c>
      <c r="BG526" s="11">
        <v>10</v>
      </c>
      <c r="BH526" s="12">
        <f t="shared" si="173"/>
        <v>52.10000000000047</v>
      </c>
      <c r="BI526" s="13">
        <v>0</v>
      </c>
      <c r="BJ526" s="13">
        <v>0</v>
      </c>
      <c r="BK526" s="11">
        <f t="shared" si="174"/>
        <v>521</v>
      </c>
      <c r="BL526" s="11">
        <v>0</v>
      </c>
      <c r="BM526" s="11">
        <v>0</v>
      </c>
      <c r="BN526" s="11">
        <f t="shared" si="175"/>
        <v>521</v>
      </c>
      <c r="BO526" s="11">
        <v>10</v>
      </c>
      <c r="BP526" s="11">
        <v>10</v>
      </c>
      <c r="BQ526" s="11">
        <f t="shared" si="176"/>
        <v>521</v>
      </c>
      <c r="BR526" s="11">
        <v>10</v>
      </c>
      <c r="BS526" s="11">
        <v>10</v>
      </c>
    </row>
    <row r="527" spans="5:71" x14ac:dyDescent="0.2">
      <c r="E527" s="41"/>
      <c r="Q527" s="43"/>
      <c r="AM527" s="45"/>
      <c r="AY527" s="11">
        <f t="shared" si="171"/>
        <v>522</v>
      </c>
      <c r="AZ527" s="11">
        <v>10</v>
      </c>
      <c r="BA527" s="11">
        <v>10</v>
      </c>
      <c r="BB527" s="11">
        <f t="shared" si="172"/>
        <v>522</v>
      </c>
      <c r="BC527" s="11">
        <v>10</v>
      </c>
      <c r="BD527" s="11">
        <v>10</v>
      </c>
      <c r="BE527" s="11">
        <f t="shared" si="177"/>
        <v>522</v>
      </c>
      <c r="BF527" s="11">
        <v>10</v>
      </c>
      <c r="BG527" s="11">
        <v>10</v>
      </c>
      <c r="BH527" s="12">
        <f t="shared" si="173"/>
        <v>52.200000000000472</v>
      </c>
      <c r="BI527" s="13">
        <v>0</v>
      </c>
      <c r="BJ527" s="13">
        <v>0</v>
      </c>
      <c r="BK527" s="11">
        <f t="shared" si="174"/>
        <v>522</v>
      </c>
      <c r="BL527" s="11">
        <v>0</v>
      </c>
      <c r="BM527" s="11">
        <v>0</v>
      </c>
      <c r="BN527" s="11">
        <f t="shared" si="175"/>
        <v>522</v>
      </c>
      <c r="BO527" s="11">
        <v>10</v>
      </c>
      <c r="BP527" s="11">
        <v>10</v>
      </c>
      <c r="BQ527" s="11">
        <f t="shared" si="176"/>
        <v>522</v>
      </c>
      <c r="BR527" s="11">
        <v>10</v>
      </c>
      <c r="BS527" s="11">
        <v>10</v>
      </c>
    </row>
    <row r="528" spans="5:71" x14ac:dyDescent="0.2">
      <c r="E528" s="41"/>
      <c r="Q528" s="43"/>
      <c r="AM528" s="45"/>
      <c r="AY528" s="11">
        <f t="shared" si="171"/>
        <v>523</v>
      </c>
      <c r="AZ528" s="11">
        <v>10</v>
      </c>
      <c r="BA528" s="11">
        <v>10</v>
      </c>
      <c r="BB528" s="11">
        <f t="shared" si="172"/>
        <v>523</v>
      </c>
      <c r="BC528" s="11">
        <v>10</v>
      </c>
      <c r="BD528" s="11">
        <v>10</v>
      </c>
      <c r="BE528" s="11">
        <f t="shared" si="177"/>
        <v>523</v>
      </c>
      <c r="BF528" s="11">
        <v>10</v>
      </c>
      <c r="BG528" s="11">
        <v>10</v>
      </c>
      <c r="BH528" s="12">
        <f t="shared" si="173"/>
        <v>52.300000000000473</v>
      </c>
      <c r="BI528" s="13">
        <v>0</v>
      </c>
      <c r="BJ528" s="13">
        <v>0</v>
      </c>
      <c r="BK528" s="11">
        <f t="shared" si="174"/>
        <v>523</v>
      </c>
      <c r="BL528" s="11">
        <v>0</v>
      </c>
      <c r="BM528" s="11">
        <v>0</v>
      </c>
      <c r="BN528" s="11">
        <f t="shared" si="175"/>
        <v>523</v>
      </c>
      <c r="BO528" s="11">
        <v>10</v>
      </c>
      <c r="BP528" s="11">
        <v>10</v>
      </c>
      <c r="BQ528" s="11">
        <f t="shared" si="176"/>
        <v>523</v>
      </c>
      <c r="BR528" s="11">
        <v>10</v>
      </c>
      <c r="BS528" s="11">
        <v>10</v>
      </c>
    </row>
    <row r="529" spans="5:71" x14ac:dyDescent="0.2">
      <c r="E529" s="41"/>
      <c r="Q529" s="43"/>
      <c r="AM529" s="45"/>
      <c r="AY529" s="11">
        <f t="shared" si="171"/>
        <v>524</v>
      </c>
      <c r="AZ529" s="11">
        <v>10</v>
      </c>
      <c r="BA529" s="11">
        <v>10</v>
      </c>
      <c r="BB529" s="11">
        <f t="shared" si="172"/>
        <v>524</v>
      </c>
      <c r="BC529" s="11">
        <v>10</v>
      </c>
      <c r="BD529" s="11">
        <v>10</v>
      </c>
      <c r="BE529" s="11">
        <f t="shared" si="177"/>
        <v>524</v>
      </c>
      <c r="BF529" s="11">
        <v>10</v>
      </c>
      <c r="BG529" s="11">
        <v>10</v>
      </c>
      <c r="BH529" s="12">
        <f t="shared" si="173"/>
        <v>52.400000000000475</v>
      </c>
      <c r="BI529" s="13">
        <v>0</v>
      </c>
      <c r="BJ529" s="13">
        <v>0</v>
      </c>
      <c r="BK529" s="11">
        <f t="shared" si="174"/>
        <v>524</v>
      </c>
      <c r="BL529" s="11">
        <v>0</v>
      </c>
      <c r="BM529" s="11">
        <v>0</v>
      </c>
      <c r="BN529" s="11">
        <f t="shared" si="175"/>
        <v>524</v>
      </c>
      <c r="BO529" s="11">
        <v>10</v>
      </c>
      <c r="BP529" s="11">
        <v>10</v>
      </c>
      <c r="BQ529" s="11">
        <f t="shared" si="176"/>
        <v>524</v>
      </c>
      <c r="BR529" s="11">
        <v>10</v>
      </c>
      <c r="BS529" s="11">
        <v>10</v>
      </c>
    </row>
    <row r="530" spans="5:71" x14ac:dyDescent="0.2">
      <c r="E530" s="41"/>
      <c r="Q530" s="43"/>
      <c r="AM530" s="45"/>
      <c r="AY530" s="11">
        <f t="shared" si="171"/>
        <v>525</v>
      </c>
      <c r="AZ530" s="11">
        <v>10</v>
      </c>
      <c r="BA530" s="11">
        <v>10</v>
      </c>
      <c r="BB530" s="11">
        <f t="shared" si="172"/>
        <v>525</v>
      </c>
      <c r="BC530" s="11">
        <v>10</v>
      </c>
      <c r="BD530" s="11">
        <v>10</v>
      </c>
      <c r="BE530" s="11">
        <f t="shared" si="177"/>
        <v>525</v>
      </c>
      <c r="BF530" s="11">
        <v>10</v>
      </c>
      <c r="BG530" s="11">
        <v>10</v>
      </c>
      <c r="BH530" s="12">
        <f t="shared" si="173"/>
        <v>52.500000000000476</v>
      </c>
      <c r="BI530" s="13">
        <v>0</v>
      </c>
      <c r="BJ530" s="13">
        <v>0</v>
      </c>
      <c r="BK530" s="11">
        <f t="shared" si="174"/>
        <v>525</v>
      </c>
      <c r="BL530" s="11">
        <v>0</v>
      </c>
      <c r="BM530" s="11">
        <v>0</v>
      </c>
      <c r="BN530" s="11">
        <f t="shared" si="175"/>
        <v>525</v>
      </c>
      <c r="BO530" s="11">
        <v>10</v>
      </c>
      <c r="BP530" s="11">
        <v>10</v>
      </c>
      <c r="BQ530" s="11">
        <f t="shared" si="176"/>
        <v>525</v>
      </c>
      <c r="BR530" s="11">
        <v>10</v>
      </c>
      <c r="BS530" s="11">
        <v>10</v>
      </c>
    </row>
    <row r="531" spans="5:71" x14ac:dyDescent="0.2">
      <c r="E531" s="41"/>
      <c r="Q531" s="43"/>
      <c r="AM531" s="45"/>
      <c r="AY531" s="11">
        <f t="shared" si="171"/>
        <v>526</v>
      </c>
      <c r="AZ531" s="11">
        <v>10</v>
      </c>
      <c r="BA531" s="11">
        <v>10</v>
      </c>
      <c r="BB531" s="11">
        <f t="shared" si="172"/>
        <v>526</v>
      </c>
      <c r="BC531" s="11">
        <v>10</v>
      </c>
      <c r="BD531" s="11">
        <v>10</v>
      </c>
      <c r="BE531" s="11">
        <f t="shared" si="177"/>
        <v>526</v>
      </c>
      <c r="BF531" s="11">
        <v>10</v>
      </c>
      <c r="BG531" s="11">
        <v>10</v>
      </c>
      <c r="BH531" s="12">
        <f t="shared" si="173"/>
        <v>52.600000000000477</v>
      </c>
      <c r="BI531" s="13">
        <v>0</v>
      </c>
      <c r="BJ531" s="13">
        <v>0</v>
      </c>
      <c r="BK531" s="11">
        <f t="shared" si="174"/>
        <v>526</v>
      </c>
      <c r="BL531" s="11">
        <v>0</v>
      </c>
      <c r="BM531" s="11">
        <v>0</v>
      </c>
      <c r="BN531" s="11">
        <f t="shared" si="175"/>
        <v>526</v>
      </c>
      <c r="BO531" s="11">
        <v>10</v>
      </c>
      <c r="BP531" s="11">
        <v>10</v>
      </c>
      <c r="BQ531" s="11">
        <f t="shared" si="176"/>
        <v>526</v>
      </c>
      <c r="BR531" s="11">
        <v>10</v>
      </c>
      <c r="BS531" s="11">
        <v>10</v>
      </c>
    </row>
    <row r="532" spans="5:71" x14ac:dyDescent="0.2">
      <c r="E532" s="41"/>
      <c r="Q532" s="43"/>
      <c r="AM532" s="45"/>
      <c r="AY532" s="11">
        <f t="shared" si="171"/>
        <v>527</v>
      </c>
      <c r="AZ532" s="11">
        <v>10</v>
      </c>
      <c r="BA532" s="11">
        <v>10</v>
      </c>
      <c r="BB532" s="11">
        <f t="shared" si="172"/>
        <v>527</v>
      </c>
      <c r="BC532" s="11">
        <v>10</v>
      </c>
      <c r="BD532" s="11">
        <v>10</v>
      </c>
      <c r="BE532" s="11">
        <f t="shared" si="177"/>
        <v>527</v>
      </c>
      <c r="BF532" s="11">
        <v>10</v>
      </c>
      <c r="BG532" s="11">
        <v>10</v>
      </c>
      <c r="BH532" s="12">
        <f t="shared" si="173"/>
        <v>52.700000000000479</v>
      </c>
      <c r="BI532" s="13">
        <v>0</v>
      </c>
      <c r="BJ532" s="13">
        <v>0</v>
      </c>
      <c r="BK532" s="11">
        <f t="shared" si="174"/>
        <v>527</v>
      </c>
      <c r="BL532" s="11">
        <v>0</v>
      </c>
      <c r="BM532" s="11">
        <v>0</v>
      </c>
      <c r="BN532" s="11">
        <f t="shared" si="175"/>
        <v>527</v>
      </c>
      <c r="BO532" s="11">
        <v>10</v>
      </c>
      <c r="BP532" s="11">
        <v>10</v>
      </c>
      <c r="BQ532" s="11">
        <f t="shared" si="176"/>
        <v>527</v>
      </c>
      <c r="BR532" s="11">
        <v>10</v>
      </c>
      <c r="BS532" s="11">
        <v>10</v>
      </c>
    </row>
    <row r="533" spans="5:71" x14ac:dyDescent="0.2">
      <c r="E533" s="41"/>
      <c r="Q533" s="43"/>
      <c r="AM533" s="45"/>
      <c r="AY533" s="11">
        <f t="shared" si="171"/>
        <v>528</v>
      </c>
      <c r="AZ533" s="11">
        <v>10</v>
      </c>
      <c r="BA533" s="11">
        <v>10</v>
      </c>
      <c r="BB533" s="11">
        <f t="shared" si="172"/>
        <v>528</v>
      </c>
      <c r="BC533" s="11">
        <v>10</v>
      </c>
      <c r="BD533" s="11">
        <v>10</v>
      </c>
      <c r="BE533" s="11">
        <f t="shared" si="177"/>
        <v>528</v>
      </c>
      <c r="BF533" s="11">
        <v>10</v>
      </c>
      <c r="BG533" s="11">
        <v>10</v>
      </c>
      <c r="BH533" s="12">
        <f t="shared" si="173"/>
        <v>52.80000000000048</v>
      </c>
      <c r="BI533" s="13">
        <v>0</v>
      </c>
      <c r="BJ533" s="13">
        <v>0</v>
      </c>
      <c r="BK533" s="11">
        <f t="shared" si="174"/>
        <v>528</v>
      </c>
      <c r="BL533" s="11">
        <v>0</v>
      </c>
      <c r="BM533" s="11">
        <v>0</v>
      </c>
      <c r="BN533" s="11">
        <f t="shared" si="175"/>
        <v>528</v>
      </c>
      <c r="BO533" s="11">
        <v>10</v>
      </c>
      <c r="BP533" s="11">
        <v>10</v>
      </c>
      <c r="BQ533" s="11">
        <f t="shared" si="176"/>
        <v>528</v>
      </c>
      <c r="BR533" s="11">
        <v>10</v>
      </c>
      <c r="BS533" s="11">
        <v>10</v>
      </c>
    </row>
    <row r="534" spans="5:71" x14ac:dyDescent="0.2">
      <c r="E534" s="41"/>
      <c r="Q534" s="43"/>
      <c r="AM534" s="45"/>
      <c r="AY534" s="11">
        <f t="shared" si="171"/>
        <v>529</v>
      </c>
      <c r="AZ534" s="11">
        <v>10</v>
      </c>
      <c r="BA534" s="11">
        <v>10</v>
      </c>
      <c r="BB534" s="11">
        <f t="shared" si="172"/>
        <v>529</v>
      </c>
      <c r="BC534" s="11">
        <v>10</v>
      </c>
      <c r="BD534" s="11">
        <v>10</v>
      </c>
      <c r="BE534" s="11">
        <f t="shared" si="177"/>
        <v>529</v>
      </c>
      <c r="BF534" s="11">
        <v>10</v>
      </c>
      <c r="BG534" s="11">
        <v>10</v>
      </c>
      <c r="BH534" s="12">
        <f t="shared" si="173"/>
        <v>52.900000000000482</v>
      </c>
      <c r="BI534" s="13">
        <v>0</v>
      </c>
      <c r="BJ534" s="13">
        <v>0</v>
      </c>
      <c r="BK534" s="11">
        <f t="shared" si="174"/>
        <v>529</v>
      </c>
      <c r="BL534" s="11">
        <v>0</v>
      </c>
      <c r="BM534" s="11">
        <v>0</v>
      </c>
      <c r="BN534" s="11">
        <f t="shared" si="175"/>
        <v>529</v>
      </c>
      <c r="BO534" s="11">
        <v>10</v>
      </c>
      <c r="BP534" s="11">
        <v>10</v>
      </c>
      <c r="BQ534" s="11">
        <f t="shared" si="176"/>
        <v>529</v>
      </c>
      <c r="BR534" s="11">
        <v>10</v>
      </c>
      <c r="BS534" s="11">
        <v>10</v>
      </c>
    </row>
    <row r="535" spans="5:71" x14ac:dyDescent="0.2">
      <c r="E535" s="41"/>
      <c r="Q535" s="43"/>
      <c r="AM535" s="45"/>
      <c r="AY535" s="11">
        <f t="shared" si="171"/>
        <v>530</v>
      </c>
      <c r="AZ535" s="11">
        <v>10</v>
      </c>
      <c r="BA535" s="11">
        <v>10</v>
      </c>
      <c r="BB535" s="11">
        <f t="shared" si="172"/>
        <v>530</v>
      </c>
      <c r="BC535" s="11">
        <v>10</v>
      </c>
      <c r="BD535" s="11">
        <v>10</v>
      </c>
      <c r="BE535" s="11">
        <f t="shared" si="177"/>
        <v>530</v>
      </c>
      <c r="BF535" s="11">
        <v>10</v>
      </c>
      <c r="BG535" s="11">
        <v>10</v>
      </c>
      <c r="BH535" s="12">
        <f t="shared" si="173"/>
        <v>53.000000000000483</v>
      </c>
      <c r="BI535" s="13">
        <v>0</v>
      </c>
      <c r="BJ535" s="13">
        <v>0</v>
      </c>
      <c r="BK535" s="11">
        <f t="shared" si="174"/>
        <v>530</v>
      </c>
      <c r="BL535" s="11">
        <v>0</v>
      </c>
      <c r="BM535" s="11">
        <v>0</v>
      </c>
      <c r="BN535" s="11">
        <f t="shared" si="175"/>
        <v>530</v>
      </c>
      <c r="BO535" s="11">
        <v>10</v>
      </c>
      <c r="BP535" s="11">
        <v>10</v>
      </c>
      <c r="BQ535" s="11">
        <f t="shared" si="176"/>
        <v>530</v>
      </c>
      <c r="BR535" s="11">
        <v>10</v>
      </c>
      <c r="BS535" s="11">
        <v>10</v>
      </c>
    </row>
    <row r="536" spans="5:71" x14ac:dyDescent="0.2">
      <c r="E536" s="41"/>
      <c r="Q536" s="43"/>
      <c r="AM536" s="45"/>
      <c r="AY536" s="11">
        <f t="shared" si="171"/>
        <v>531</v>
      </c>
      <c r="AZ536" s="11">
        <v>10</v>
      </c>
      <c r="BA536" s="11">
        <v>10</v>
      </c>
      <c r="BB536" s="11">
        <f t="shared" si="172"/>
        <v>531</v>
      </c>
      <c r="BC536" s="11">
        <v>10</v>
      </c>
      <c r="BD536" s="11">
        <v>10</v>
      </c>
      <c r="BE536" s="11">
        <f t="shared" si="177"/>
        <v>531</v>
      </c>
      <c r="BF536" s="11">
        <v>10</v>
      </c>
      <c r="BG536" s="11">
        <v>10</v>
      </c>
      <c r="BH536" s="12">
        <f t="shared" si="173"/>
        <v>53.100000000000485</v>
      </c>
      <c r="BI536" s="13">
        <v>0</v>
      </c>
      <c r="BJ536" s="13">
        <v>0</v>
      </c>
      <c r="BK536" s="11">
        <f t="shared" si="174"/>
        <v>531</v>
      </c>
      <c r="BL536" s="11">
        <v>0</v>
      </c>
      <c r="BM536" s="11">
        <v>0</v>
      </c>
      <c r="BN536" s="11">
        <f t="shared" si="175"/>
        <v>531</v>
      </c>
      <c r="BO536" s="11">
        <v>10</v>
      </c>
      <c r="BP536" s="11">
        <v>10</v>
      </c>
      <c r="BQ536" s="11">
        <f t="shared" si="176"/>
        <v>531</v>
      </c>
      <c r="BR536" s="11">
        <v>10</v>
      </c>
      <c r="BS536" s="11">
        <v>10</v>
      </c>
    </row>
    <row r="537" spans="5:71" x14ac:dyDescent="0.2">
      <c r="E537" s="41"/>
      <c r="Q537" s="43"/>
      <c r="AM537" s="45"/>
      <c r="AY537" s="11">
        <f t="shared" si="171"/>
        <v>532</v>
      </c>
      <c r="AZ537" s="11">
        <v>10</v>
      </c>
      <c r="BA537" s="11">
        <v>10</v>
      </c>
      <c r="BB537" s="11">
        <f t="shared" si="172"/>
        <v>532</v>
      </c>
      <c r="BC537" s="11">
        <v>10</v>
      </c>
      <c r="BD537" s="11">
        <v>10</v>
      </c>
      <c r="BE537" s="11">
        <f t="shared" si="177"/>
        <v>532</v>
      </c>
      <c r="BF537" s="11">
        <v>10</v>
      </c>
      <c r="BG537" s="11">
        <v>10</v>
      </c>
      <c r="BH537" s="12">
        <f t="shared" si="173"/>
        <v>53.200000000000486</v>
      </c>
      <c r="BI537" s="13">
        <v>0</v>
      </c>
      <c r="BJ537" s="13">
        <v>0</v>
      </c>
      <c r="BK537" s="11">
        <f t="shared" si="174"/>
        <v>532</v>
      </c>
      <c r="BL537" s="11">
        <v>0</v>
      </c>
      <c r="BM537" s="11">
        <v>0</v>
      </c>
      <c r="BN537" s="11">
        <f t="shared" si="175"/>
        <v>532</v>
      </c>
      <c r="BO537" s="11">
        <v>10</v>
      </c>
      <c r="BP537" s="11">
        <v>10</v>
      </c>
      <c r="BQ537" s="11">
        <f t="shared" si="176"/>
        <v>532</v>
      </c>
      <c r="BR537" s="11">
        <v>10</v>
      </c>
      <c r="BS537" s="11">
        <v>10</v>
      </c>
    </row>
    <row r="538" spans="5:71" x14ac:dyDescent="0.2">
      <c r="E538" s="41"/>
      <c r="Q538" s="43"/>
      <c r="AM538" s="45"/>
      <c r="AY538" s="11">
        <f t="shared" si="171"/>
        <v>533</v>
      </c>
      <c r="AZ538" s="11">
        <v>10</v>
      </c>
      <c r="BA538" s="11">
        <v>10</v>
      </c>
      <c r="BB538" s="11">
        <f t="shared" si="172"/>
        <v>533</v>
      </c>
      <c r="BC538" s="11">
        <v>10</v>
      </c>
      <c r="BD538" s="11">
        <v>10</v>
      </c>
      <c r="BE538" s="11">
        <f t="shared" si="177"/>
        <v>533</v>
      </c>
      <c r="BF538" s="11">
        <v>10</v>
      </c>
      <c r="BG538" s="11">
        <v>10</v>
      </c>
      <c r="BH538" s="12">
        <f t="shared" si="173"/>
        <v>53.300000000000487</v>
      </c>
      <c r="BI538" s="13">
        <v>0</v>
      </c>
      <c r="BJ538" s="13">
        <v>0</v>
      </c>
      <c r="BK538" s="11">
        <f t="shared" si="174"/>
        <v>533</v>
      </c>
      <c r="BL538" s="11">
        <v>0</v>
      </c>
      <c r="BM538" s="11">
        <v>0</v>
      </c>
      <c r="BN538" s="11">
        <f t="shared" si="175"/>
        <v>533</v>
      </c>
      <c r="BO538" s="11">
        <v>10</v>
      </c>
      <c r="BP538" s="11">
        <v>10</v>
      </c>
      <c r="BQ538" s="11">
        <f t="shared" si="176"/>
        <v>533</v>
      </c>
      <c r="BR538" s="11">
        <v>10</v>
      </c>
      <c r="BS538" s="11">
        <v>10</v>
      </c>
    </row>
    <row r="539" spans="5:71" x14ac:dyDescent="0.2">
      <c r="E539" s="41"/>
      <c r="Q539" s="43"/>
      <c r="AM539" s="45"/>
      <c r="AY539" s="11">
        <f t="shared" si="171"/>
        <v>534</v>
      </c>
      <c r="AZ539" s="11">
        <v>10</v>
      </c>
      <c r="BA539" s="11">
        <v>10</v>
      </c>
      <c r="BB539" s="11">
        <f t="shared" si="172"/>
        <v>534</v>
      </c>
      <c r="BC539" s="11">
        <v>10</v>
      </c>
      <c r="BD539" s="11">
        <v>10</v>
      </c>
      <c r="BE539" s="11">
        <f t="shared" si="177"/>
        <v>534</v>
      </c>
      <c r="BF539" s="11">
        <v>10</v>
      </c>
      <c r="BG539" s="11">
        <v>10</v>
      </c>
      <c r="BH539" s="12">
        <f t="shared" si="173"/>
        <v>53.400000000000489</v>
      </c>
      <c r="BI539" s="13">
        <v>0</v>
      </c>
      <c r="BJ539" s="13">
        <v>0</v>
      </c>
      <c r="BK539" s="11">
        <f t="shared" si="174"/>
        <v>534</v>
      </c>
      <c r="BL539" s="11">
        <v>0</v>
      </c>
      <c r="BM539" s="11">
        <v>0</v>
      </c>
      <c r="BN539" s="11">
        <f t="shared" si="175"/>
        <v>534</v>
      </c>
      <c r="BO539" s="11">
        <v>10</v>
      </c>
      <c r="BP539" s="11">
        <v>10</v>
      </c>
      <c r="BQ539" s="11">
        <f t="shared" si="176"/>
        <v>534</v>
      </c>
      <c r="BR539" s="11">
        <v>10</v>
      </c>
      <c r="BS539" s="11">
        <v>10</v>
      </c>
    </row>
    <row r="540" spans="5:71" x14ac:dyDescent="0.2">
      <c r="E540" s="41"/>
      <c r="Q540" s="43"/>
      <c r="AM540" s="45"/>
      <c r="AY540" s="11">
        <f t="shared" si="171"/>
        <v>535</v>
      </c>
      <c r="AZ540" s="11">
        <v>10</v>
      </c>
      <c r="BA540" s="11">
        <v>10</v>
      </c>
      <c r="BB540" s="11">
        <f t="shared" si="172"/>
        <v>535</v>
      </c>
      <c r="BC540" s="11">
        <v>10</v>
      </c>
      <c r="BD540" s="11">
        <v>10</v>
      </c>
      <c r="BE540" s="11">
        <f t="shared" si="177"/>
        <v>535</v>
      </c>
      <c r="BF540" s="11">
        <v>10</v>
      </c>
      <c r="BG540" s="11">
        <v>10</v>
      </c>
      <c r="BH540" s="12">
        <f t="shared" si="173"/>
        <v>53.50000000000049</v>
      </c>
      <c r="BI540" s="13">
        <v>0</v>
      </c>
      <c r="BJ540" s="13">
        <v>0</v>
      </c>
      <c r="BK540" s="11">
        <f t="shared" si="174"/>
        <v>535</v>
      </c>
      <c r="BL540" s="11">
        <v>0</v>
      </c>
      <c r="BM540" s="11">
        <v>0</v>
      </c>
      <c r="BN540" s="11">
        <f t="shared" si="175"/>
        <v>535</v>
      </c>
      <c r="BO540" s="11">
        <v>10</v>
      </c>
      <c r="BP540" s="11">
        <v>10</v>
      </c>
      <c r="BQ540" s="11">
        <f t="shared" si="176"/>
        <v>535</v>
      </c>
      <c r="BR540" s="11">
        <v>10</v>
      </c>
      <c r="BS540" s="11">
        <v>10</v>
      </c>
    </row>
    <row r="541" spans="5:71" x14ac:dyDescent="0.2">
      <c r="E541" s="41"/>
      <c r="Q541" s="43"/>
      <c r="AM541" s="45"/>
      <c r="AY541" s="11">
        <f t="shared" si="171"/>
        <v>536</v>
      </c>
      <c r="AZ541" s="11">
        <v>10</v>
      </c>
      <c r="BA541" s="11">
        <v>10</v>
      </c>
      <c r="BB541" s="11">
        <f t="shared" si="172"/>
        <v>536</v>
      </c>
      <c r="BC541" s="11">
        <v>10</v>
      </c>
      <c r="BD541" s="11">
        <v>10</v>
      </c>
      <c r="BE541" s="11">
        <f t="shared" si="177"/>
        <v>536</v>
      </c>
      <c r="BF541" s="11">
        <v>10</v>
      </c>
      <c r="BG541" s="11">
        <v>10</v>
      </c>
      <c r="BH541" s="12">
        <f t="shared" si="173"/>
        <v>53.600000000000492</v>
      </c>
      <c r="BI541" s="13">
        <v>0</v>
      </c>
      <c r="BJ541" s="13">
        <v>0</v>
      </c>
      <c r="BK541" s="11">
        <f t="shared" si="174"/>
        <v>536</v>
      </c>
      <c r="BL541" s="11">
        <v>0</v>
      </c>
      <c r="BM541" s="11">
        <v>0</v>
      </c>
      <c r="BN541" s="11">
        <f t="shared" si="175"/>
        <v>536</v>
      </c>
      <c r="BO541" s="11">
        <v>10</v>
      </c>
      <c r="BP541" s="11">
        <v>10</v>
      </c>
      <c r="BQ541" s="11">
        <f t="shared" si="176"/>
        <v>536</v>
      </c>
      <c r="BR541" s="11">
        <v>10</v>
      </c>
      <c r="BS541" s="11">
        <v>10</v>
      </c>
    </row>
    <row r="542" spans="5:71" x14ac:dyDescent="0.2">
      <c r="E542" s="41"/>
      <c r="Q542" s="43"/>
      <c r="AM542" s="45"/>
      <c r="AY542" s="11">
        <f t="shared" si="171"/>
        <v>537</v>
      </c>
      <c r="AZ542" s="11">
        <v>10</v>
      </c>
      <c r="BA542" s="11">
        <v>10</v>
      </c>
      <c r="BB542" s="11">
        <f t="shared" si="172"/>
        <v>537</v>
      </c>
      <c r="BC542" s="11">
        <v>10</v>
      </c>
      <c r="BD542" s="11">
        <v>10</v>
      </c>
      <c r="BE542" s="11">
        <f t="shared" si="177"/>
        <v>537</v>
      </c>
      <c r="BF542" s="11">
        <v>10</v>
      </c>
      <c r="BG542" s="11">
        <v>10</v>
      </c>
      <c r="BH542" s="12">
        <f t="shared" si="173"/>
        <v>53.700000000000493</v>
      </c>
      <c r="BI542" s="13">
        <v>0</v>
      </c>
      <c r="BJ542" s="13">
        <v>0</v>
      </c>
      <c r="BK542" s="11">
        <f t="shared" si="174"/>
        <v>537</v>
      </c>
      <c r="BL542" s="11">
        <v>0</v>
      </c>
      <c r="BM542" s="11">
        <v>0</v>
      </c>
      <c r="BN542" s="11">
        <f t="shared" si="175"/>
        <v>537</v>
      </c>
      <c r="BO542" s="11">
        <v>10</v>
      </c>
      <c r="BP542" s="11">
        <v>10</v>
      </c>
      <c r="BQ542" s="11">
        <f t="shared" si="176"/>
        <v>537</v>
      </c>
      <c r="BR542" s="11">
        <v>10</v>
      </c>
      <c r="BS542" s="11">
        <v>10</v>
      </c>
    </row>
    <row r="543" spans="5:71" x14ac:dyDescent="0.2">
      <c r="E543" s="41"/>
      <c r="Q543" s="43"/>
      <c r="AM543" s="45"/>
      <c r="AY543" s="11">
        <f t="shared" si="171"/>
        <v>538</v>
      </c>
      <c r="AZ543" s="11">
        <v>10</v>
      </c>
      <c r="BA543" s="11">
        <v>10</v>
      </c>
      <c r="BB543" s="11">
        <f t="shared" si="172"/>
        <v>538</v>
      </c>
      <c r="BC543" s="11">
        <v>10</v>
      </c>
      <c r="BD543" s="11">
        <v>10</v>
      </c>
      <c r="BE543" s="11">
        <f t="shared" si="177"/>
        <v>538</v>
      </c>
      <c r="BF543" s="11">
        <v>10</v>
      </c>
      <c r="BG543" s="11">
        <v>10</v>
      </c>
      <c r="BH543" s="12">
        <f t="shared" si="173"/>
        <v>53.800000000000495</v>
      </c>
      <c r="BI543" s="13">
        <v>0</v>
      </c>
      <c r="BJ543" s="13">
        <v>0</v>
      </c>
      <c r="BK543" s="11">
        <f t="shared" si="174"/>
        <v>538</v>
      </c>
      <c r="BL543" s="11">
        <v>0</v>
      </c>
      <c r="BM543" s="11">
        <v>0</v>
      </c>
      <c r="BN543" s="11">
        <f t="shared" si="175"/>
        <v>538</v>
      </c>
      <c r="BO543" s="11">
        <v>10</v>
      </c>
      <c r="BP543" s="11">
        <v>10</v>
      </c>
      <c r="BQ543" s="11">
        <f t="shared" si="176"/>
        <v>538</v>
      </c>
      <c r="BR543" s="11">
        <v>10</v>
      </c>
      <c r="BS543" s="11">
        <v>10</v>
      </c>
    </row>
    <row r="544" spans="5:71" x14ac:dyDescent="0.2">
      <c r="E544" s="41"/>
      <c r="Q544" s="43"/>
      <c r="AM544" s="45"/>
      <c r="AY544" s="11">
        <f t="shared" si="171"/>
        <v>539</v>
      </c>
      <c r="AZ544" s="11">
        <v>10</v>
      </c>
      <c r="BA544" s="11">
        <v>10</v>
      </c>
      <c r="BB544" s="11">
        <f t="shared" si="172"/>
        <v>539</v>
      </c>
      <c r="BC544" s="11">
        <v>10</v>
      </c>
      <c r="BD544" s="11">
        <v>10</v>
      </c>
      <c r="BE544" s="11">
        <f t="shared" si="177"/>
        <v>539</v>
      </c>
      <c r="BF544" s="11">
        <v>10</v>
      </c>
      <c r="BG544" s="11">
        <v>10</v>
      </c>
      <c r="BH544" s="12">
        <f t="shared" si="173"/>
        <v>53.900000000000496</v>
      </c>
      <c r="BI544" s="13">
        <v>0</v>
      </c>
      <c r="BJ544" s="13">
        <v>0</v>
      </c>
      <c r="BK544" s="11">
        <f t="shared" si="174"/>
        <v>539</v>
      </c>
      <c r="BL544" s="11">
        <v>0</v>
      </c>
      <c r="BM544" s="11">
        <v>0</v>
      </c>
      <c r="BN544" s="11">
        <f t="shared" si="175"/>
        <v>539</v>
      </c>
      <c r="BO544" s="11">
        <v>10</v>
      </c>
      <c r="BP544" s="11">
        <v>10</v>
      </c>
      <c r="BQ544" s="11">
        <f t="shared" si="176"/>
        <v>539</v>
      </c>
      <c r="BR544" s="11">
        <v>10</v>
      </c>
      <c r="BS544" s="11">
        <v>10</v>
      </c>
    </row>
    <row r="545" spans="5:71" x14ac:dyDescent="0.2">
      <c r="E545" s="41"/>
      <c r="Q545" s="43"/>
      <c r="AM545" s="45"/>
      <c r="AY545" s="11">
        <f t="shared" si="171"/>
        <v>540</v>
      </c>
      <c r="AZ545" s="11">
        <v>10</v>
      </c>
      <c r="BA545" s="11">
        <v>10</v>
      </c>
      <c r="BB545" s="11">
        <f t="shared" si="172"/>
        <v>540</v>
      </c>
      <c r="BC545" s="11">
        <v>10</v>
      </c>
      <c r="BD545" s="11">
        <v>10</v>
      </c>
      <c r="BE545" s="11">
        <f t="shared" si="177"/>
        <v>540</v>
      </c>
      <c r="BF545" s="11">
        <v>10</v>
      </c>
      <c r="BG545" s="11">
        <v>10</v>
      </c>
      <c r="BH545" s="12">
        <f t="shared" si="173"/>
        <v>54.000000000000497</v>
      </c>
      <c r="BI545" s="13">
        <v>0</v>
      </c>
      <c r="BJ545" s="13">
        <v>0</v>
      </c>
      <c r="BK545" s="11">
        <f t="shared" si="174"/>
        <v>540</v>
      </c>
      <c r="BL545" s="11">
        <v>0</v>
      </c>
      <c r="BM545" s="11">
        <v>0</v>
      </c>
      <c r="BN545" s="11">
        <f t="shared" si="175"/>
        <v>540</v>
      </c>
      <c r="BO545" s="11">
        <v>10</v>
      </c>
      <c r="BP545" s="11">
        <v>10</v>
      </c>
      <c r="BQ545" s="11">
        <f t="shared" si="176"/>
        <v>540</v>
      </c>
      <c r="BR545" s="11">
        <v>10</v>
      </c>
      <c r="BS545" s="11">
        <v>10</v>
      </c>
    </row>
    <row r="546" spans="5:71" x14ac:dyDescent="0.2">
      <c r="E546" s="41"/>
      <c r="Q546" s="43"/>
      <c r="AM546" s="45"/>
      <c r="AY546" s="11">
        <f t="shared" si="171"/>
        <v>541</v>
      </c>
      <c r="AZ546" s="11">
        <v>10</v>
      </c>
      <c r="BA546" s="11">
        <v>10</v>
      </c>
      <c r="BB546" s="11">
        <f t="shared" si="172"/>
        <v>541</v>
      </c>
      <c r="BC546" s="11">
        <v>10</v>
      </c>
      <c r="BD546" s="11">
        <v>10</v>
      </c>
      <c r="BE546" s="11">
        <f t="shared" si="177"/>
        <v>541</v>
      </c>
      <c r="BF546" s="11">
        <v>10</v>
      </c>
      <c r="BG546" s="11">
        <v>10</v>
      </c>
      <c r="BH546" s="12">
        <f t="shared" si="173"/>
        <v>54.100000000000499</v>
      </c>
      <c r="BI546" s="13">
        <v>0</v>
      </c>
      <c r="BJ546" s="13">
        <v>0</v>
      </c>
      <c r="BK546" s="11">
        <f t="shared" si="174"/>
        <v>541</v>
      </c>
      <c r="BL546" s="11">
        <v>0</v>
      </c>
      <c r="BM546" s="11">
        <v>0</v>
      </c>
      <c r="BN546" s="11">
        <f t="shared" si="175"/>
        <v>541</v>
      </c>
      <c r="BO546" s="11">
        <v>10</v>
      </c>
      <c r="BP546" s="11">
        <v>10</v>
      </c>
      <c r="BQ546" s="11">
        <f t="shared" si="176"/>
        <v>541</v>
      </c>
      <c r="BR546" s="11">
        <v>10</v>
      </c>
      <c r="BS546" s="11">
        <v>10</v>
      </c>
    </row>
    <row r="547" spans="5:71" x14ac:dyDescent="0.2">
      <c r="E547" s="41"/>
      <c r="Q547" s="43"/>
      <c r="AM547" s="45"/>
      <c r="AY547" s="11">
        <f t="shared" si="171"/>
        <v>542</v>
      </c>
      <c r="AZ547" s="11">
        <v>10</v>
      </c>
      <c r="BA547" s="11">
        <v>10</v>
      </c>
      <c r="BB547" s="11">
        <f t="shared" si="172"/>
        <v>542</v>
      </c>
      <c r="BC547" s="11">
        <v>10</v>
      </c>
      <c r="BD547" s="11">
        <v>10</v>
      </c>
      <c r="BE547" s="11">
        <f t="shared" si="177"/>
        <v>542</v>
      </c>
      <c r="BF547" s="11">
        <v>10</v>
      </c>
      <c r="BG547" s="11">
        <v>10</v>
      </c>
      <c r="BH547" s="12">
        <f t="shared" si="173"/>
        <v>54.2000000000005</v>
      </c>
      <c r="BI547" s="13">
        <v>0</v>
      </c>
      <c r="BJ547" s="13">
        <v>0</v>
      </c>
      <c r="BK547" s="11">
        <f t="shared" si="174"/>
        <v>542</v>
      </c>
      <c r="BL547" s="11">
        <v>0</v>
      </c>
      <c r="BM547" s="11">
        <v>0</v>
      </c>
      <c r="BN547" s="11">
        <f t="shared" si="175"/>
        <v>542</v>
      </c>
      <c r="BO547" s="11">
        <v>10</v>
      </c>
      <c r="BP547" s="11">
        <v>10</v>
      </c>
      <c r="BQ547" s="11">
        <f t="shared" si="176"/>
        <v>542</v>
      </c>
      <c r="BR547" s="11">
        <v>10</v>
      </c>
      <c r="BS547" s="11">
        <v>10</v>
      </c>
    </row>
    <row r="548" spans="5:71" x14ac:dyDescent="0.2">
      <c r="E548" s="41"/>
      <c r="Q548" s="43"/>
      <c r="AM548" s="45"/>
      <c r="AY548" s="11">
        <f t="shared" si="171"/>
        <v>543</v>
      </c>
      <c r="AZ548" s="11">
        <v>10</v>
      </c>
      <c r="BA548" s="11">
        <v>10</v>
      </c>
      <c r="BB548" s="11">
        <f t="shared" si="172"/>
        <v>543</v>
      </c>
      <c r="BC548" s="11">
        <v>10</v>
      </c>
      <c r="BD548" s="11">
        <v>10</v>
      </c>
      <c r="BE548" s="11">
        <f t="shared" si="177"/>
        <v>543</v>
      </c>
      <c r="BF548" s="11">
        <v>10</v>
      </c>
      <c r="BG548" s="11">
        <v>10</v>
      </c>
      <c r="BH548" s="12">
        <f t="shared" si="173"/>
        <v>54.300000000000502</v>
      </c>
      <c r="BI548" s="13">
        <v>0</v>
      </c>
      <c r="BJ548" s="13">
        <v>0</v>
      </c>
      <c r="BK548" s="11">
        <f t="shared" si="174"/>
        <v>543</v>
      </c>
      <c r="BL548" s="11">
        <v>0</v>
      </c>
      <c r="BM548" s="11">
        <v>0</v>
      </c>
      <c r="BN548" s="11">
        <f t="shared" si="175"/>
        <v>543</v>
      </c>
      <c r="BO548" s="11">
        <v>10</v>
      </c>
      <c r="BP548" s="11">
        <v>10</v>
      </c>
      <c r="BQ548" s="11">
        <f t="shared" si="176"/>
        <v>543</v>
      </c>
      <c r="BR548" s="11">
        <v>10</v>
      </c>
      <c r="BS548" s="11">
        <v>10</v>
      </c>
    </row>
    <row r="549" spans="5:71" x14ac:dyDescent="0.2">
      <c r="E549" s="41"/>
      <c r="Q549" s="43"/>
      <c r="AM549" s="45"/>
      <c r="AY549" s="11">
        <f t="shared" si="171"/>
        <v>544</v>
      </c>
      <c r="AZ549" s="11">
        <v>10</v>
      </c>
      <c r="BA549" s="11">
        <v>10</v>
      </c>
      <c r="BB549" s="11">
        <f t="shared" si="172"/>
        <v>544</v>
      </c>
      <c r="BC549" s="11">
        <v>10</v>
      </c>
      <c r="BD549" s="11">
        <v>10</v>
      </c>
      <c r="BE549" s="11">
        <f t="shared" si="177"/>
        <v>544</v>
      </c>
      <c r="BF549" s="11">
        <v>10</v>
      </c>
      <c r="BG549" s="11">
        <v>10</v>
      </c>
      <c r="BH549" s="12">
        <f t="shared" si="173"/>
        <v>54.400000000000503</v>
      </c>
      <c r="BI549" s="13">
        <v>0</v>
      </c>
      <c r="BJ549" s="13">
        <v>0</v>
      </c>
      <c r="BK549" s="11">
        <f t="shared" si="174"/>
        <v>544</v>
      </c>
      <c r="BL549" s="11">
        <v>0</v>
      </c>
      <c r="BM549" s="11">
        <v>0</v>
      </c>
      <c r="BN549" s="11">
        <f t="shared" si="175"/>
        <v>544</v>
      </c>
      <c r="BO549" s="11">
        <v>10</v>
      </c>
      <c r="BP549" s="11">
        <v>10</v>
      </c>
      <c r="BQ549" s="11">
        <f t="shared" si="176"/>
        <v>544</v>
      </c>
      <c r="BR549" s="11">
        <v>10</v>
      </c>
      <c r="BS549" s="11">
        <v>10</v>
      </c>
    </row>
    <row r="550" spans="5:71" x14ac:dyDescent="0.2">
      <c r="E550" s="41"/>
      <c r="Q550" s="43"/>
      <c r="AM550" s="45"/>
      <c r="AY550" s="11">
        <f t="shared" si="171"/>
        <v>545</v>
      </c>
      <c r="AZ550" s="11">
        <v>10</v>
      </c>
      <c r="BA550" s="11">
        <v>10</v>
      </c>
      <c r="BB550" s="11">
        <f t="shared" si="172"/>
        <v>545</v>
      </c>
      <c r="BC550" s="11">
        <v>10</v>
      </c>
      <c r="BD550" s="11">
        <v>10</v>
      </c>
      <c r="BE550" s="11">
        <f t="shared" si="177"/>
        <v>545</v>
      </c>
      <c r="BF550" s="11">
        <v>10</v>
      </c>
      <c r="BG550" s="11">
        <v>10</v>
      </c>
      <c r="BH550" s="12">
        <f t="shared" si="173"/>
        <v>54.500000000000504</v>
      </c>
      <c r="BI550" s="13">
        <v>0</v>
      </c>
      <c r="BJ550" s="13">
        <v>0</v>
      </c>
      <c r="BK550" s="11">
        <f t="shared" si="174"/>
        <v>545</v>
      </c>
      <c r="BL550" s="11">
        <v>0</v>
      </c>
      <c r="BM550" s="11">
        <v>0</v>
      </c>
      <c r="BN550" s="11">
        <f t="shared" si="175"/>
        <v>545</v>
      </c>
      <c r="BO550" s="11">
        <v>10</v>
      </c>
      <c r="BP550" s="11">
        <v>10</v>
      </c>
      <c r="BQ550" s="11">
        <f t="shared" si="176"/>
        <v>545</v>
      </c>
      <c r="BR550" s="11">
        <v>10</v>
      </c>
      <c r="BS550" s="11">
        <v>10</v>
      </c>
    </row>
    <row r="551" spans="5:71" x14ac:dyDescent="0.2">
      <c r="E551" s="41"/>
      <c r="Q551" s="43"/>
      <c r="AM551" s="45"/>
      <c r="AY551" s="11">
        <f t="shared" si="171"/>
        <v>546</v>
      </c>
      <c r="AZ551" s="11">
        <v>10</v>
      </c>
      <c r="BA551" s="11">
        <v>10</v>
      </c>
      <c r="BB551" s="11">
        <f t="shared" si="172"/>
        <v>546</v>
      </c>
      <c r="BC551" s="11">
        <v>10</v>
      </c>
      <c r="BD551" s="11">
        <v>10</v>
      </c>
      <c r="BE551" s="11">
        <f t="shared" si="177"/>
        <v>546</v>
      </c>
      <c r="BF551" s="11">
        <v>10</v>
      </c>
      <c r="BG551" s="11">
        <v>10</v>
      </c>
      <c r="BH551" s="12">
        <f t="shared" si="173"/>
        <v>54.600000000000506</v>
      </c>
      <c r="BI551" s="13">
        <v>0</v>
      </c>
      <c r="BJ551" s="13">
        <v>0</v>
      </c>
      <c r="BK551" s="11">
        <f t="shared" si="174"/>
        <v>546</v>
      </c>
      <c r="BL551" s="11">
        <v>0</v>
      </c>
      <c r="BM551" s="11">
        <v>0</v>
      </c>
      <c r="BN551" s="11">
        <f t="shared" si="175"/>
        <v>546</v>
      </c>
      <c r="BO551" s="11">
        <v>10</v>
      </c>
      <c r="BP551" s="11">
        <v>10</v>
      </c>
      <c r="BQ551" s="11">
        <f t="shared" si="176"/>
        <v>546</v>
      </c>
      <c r="BR551" s="11">
        <v>10</v>
      </c>
      <c r="BS551" s="11">
        <v>10</v>
      </c>
    </row>
    <row r="552" spans="5:71" x14ac:dyDescent="0.2">
      <c r="E552" s="41"/>
      <c r="Q552" s="43"/>
      <c r="AM552" s="45"/>
      <c r="AY552" s="11">
        <f t="shared" si="171"/>
        <v>547</v>
      </c>
      <c r="AZ552" s="11">
        <v>10</v>
      </c>
      <c r="BA552" s="11">
        <v>10</v>
      </c>
      <c r="BB552" s="11">
        <f t="shared" si="172"/>
        <v>547</v>
      </c>
      <c r="BC552" s="11">
        <v>10</v>
      </c>
      <c r="BD552" s="11">
        <v>10</v>
      </c>
      <c r="BE552" s="11">
        <f t="shared" si="177"/>
        <v>547</v>
      </c>
      <c r="BF552" s="11">
        <v>10</v>
      </c>
      <c r="BG552" s="11">
        <v>10</v>
      </c>
      <c r="BH552" s="12">
        <f t="shared" si="173"/>
        <v>54.700000000000507</v>
      </c>
      <c r="BI552" s="13">
        <v>0</v>
      </c>
      <c r="BJ552" s="13">
        <v>0</v>
      </c>
      <c r="BK552" s="11">
        <f t="shared" si="174"/>
        <v>547</v>
      </c>
      <c r="BL552" s="11">
        <v>0</v>
      </c>
      <c r="BM552" s="11">
        <v>0</v>
      </c>
      <c r="BN552" s="11">
        <f t="shared" si="175"/>
        <v>547</v>
      </c>
      <c r="BO552" s="11">
        <v>10</v>
      </c>
      <c r="BP552" s="11">
        <v>10</v>
      </c>
      <c r="BQ552" s="11">
        <f t="shared" si="176"/>
        <v>547</v>
      </c>
      <c r="BR552" s="11">
        <v>10</v>
      </c>
      <c r="BS552" s="11">
        <v>10</v>
      </c>
    </row>
    <row r="553" spans="5:71" x14ac:dyDescent="0.2">
      <c r="E553" s="41"/>
      <c r="Q553" s="43"/>
      <c r="AM553" s="45"/>
      <c r="AY553" s="11">
        <f t="shared" si="171"/>
        <v>548</v>
      </c>
      <c r="AZ553" s="11">
        <v>10</v>
      </c>
      <c r="BA553" s="11">
        <v>10</v>
      </c>
      <c r="BB553" s="11">
        <f t="shared" si="172"/>
        <v>548</v>
      </c>
      <c r="BC553" s="11">
        <v>10</v>
      </c>
      <c r="BD553" s="11">
        <v>10</v>
      </c>
      <c r="BE553" s="11">
        <f t="shared" si="177"/>
        <v>548</v>
      </c>
      <c r="BF553" s="11">
        <v>10</v>
      </c>
      <c r="BG553" s="11">
        <v>10</v>
      </c>
      <c r="BH553" s="12">
        <f t="shared" si="173"/>
        <v>54.800000000000509</v>
      </c>
      <c r="BI553" s="13">
        <v>0</v>
      </c>
      <c r="BJ553" s="13">
        <v>0</v>
      </c>
      <c r="BK553" s="11">
        <f t="shared" si="174"/>
        <v>548</v>
      </c>
      <c r="BL553" s="11">
        <v>0</v>
      </c>
      <c r="BM553" s="11">
        <v>0</v>
      </c>
      <c r="BN553" s="11">
        <f t="shared" si="175"/>
        <v>548</v>
      </c>
      <c r="BO553" s="11">
        <v>10</v>
      </c>
      <c r="BP553" s="11">
        <v>10</v>
      </c>
      <c r="BQ553" s="11">
        <f t="shared" si="176"/>
        <v>548</v>
      </c>
      <c r="BR553" s="11">
        <v>10</v>
      </c>
      <c r="BS553" s="11">
        <v>10</v>
      </c>
    </row>
    <row r="554" spans="5:71" x14ac:dyDescent="0.2">
      <c r="E554" s="41"/>
      <c r="Q554" s="43"/>
      <c r="AM554" s="45"/>
      <c r="AY554" s="11">
        <f t="shared" si="171"/>
        <v>549</v>
      </c>
      <c r="AZ554" s="11">
        <v>10</v>
      </c>
      <c r="BA554" s="11">
        <v>10</v>
      </c>
      <c r="BB554" s="11">
        <f t="shared" si="172"/>
        <v>549</v>
      </c>
      <c r="BC554" s="11">
        <v>10</v>
      </c>
      <c r="BD554" s="11">
        <v>10</v>
      </c>
      <c r="BE554" s="11">
        <f t="shared" si="177"/>
        <v>549</v>
      </c>
      <c r="BF554" s="11">
        <v>10</v>
      </c>
      <c r="BG554" s="11">
        <v>10</v>
      </c>
      <c r="BH554" s="12">
        <f t="shared" si="173"/>
        <v>54.90000000000051</v>
      </c>
      <c r="BI554" s="13">
        <v>0</v>
      </c>
      <c r="BJ554" s="13">
        <v>0</v>
      </c>
      <c r="BK554" s="11">
        <f t="shared" si="174"/>
        <v>549</v>
      </c>
      <c r="BL554" s="11">
        <v>0</v>
      </c>
      <c r="BM554" s="11">
        <v>0</v>
      </c>
      <c r="BN554" s="11">
        <f t="shared" si="175"/>
        <v>549</v>
      </c>
      <c r="BO554" s="11">
        <v>10</v>
      </c>
      <c r="BP554" s="11">
        <v>10</v>
      </c>
      <c r="BQ554" s="11">
        <f t="shared" si="176"/>
        <v>549</v>
      </c>
      <c r="BR554" s="11">
        <v>10</v>
      </c>
      <c r="BS554" s="11">
        <v>10</v>
      </c>
    </row>
    <row r="555" spans="5:71" x14ac:dyDescent="0.2">
      <c r="E555" s="41"/>
      <c r="Q555" s="43"/>
      <c r="AM555" s="45"/>
      <c r="AY555" s="11">
        <f t="shared" si="171"/>
        <v>550</v>
      </c>
      <c r="AZ555" s="11">
        <v>10</v>
      </c>
      <c r="BA555" s="11">
        <v>10</v>
      </c>
      <c r="BB555" s="11">
        <f t="shared" si="172"/>
        <v>550</v>
      </c>
      <c r="BC555" s="11">
        <v>10</v>
      </c>
      <c r="BD555" s="11">
        <v>10</v>
      </c>
      <c r="BE555" s="11">
        <f t="shared" si="177"/>
        <v>550</v>
      </c>
      <c r="BF555" s="11">
        <v>10</v>
      </c>
      <c r="BG555" s="11">
        <v>10</v>
      </c>
      <c r="BH555" s="12">
        <f t="shared" si="173"/>
        <v>55.000000000000512</v>
      </c>
      <c r="BI555" s="13">
        <v>0</v>
      </c>
      <c r="BJ555" s="13">
        <v>0</v>
      </c>
      <c r="BK555" s="11">
        <f t="shared" si="174"/>
        <v>550</v>
      </c>
      <c r="BL555" s="11">
        <v>0</v>
      </c>
      <c r="BM555" s="11">
        <v>0</v>
      </c>
      <c r="BN555" s="11">
        <f t="shared" si="175"/>
        <v>550</v>
      </c>
      <c r="BO555" s="11">
        <v>10</v>
      </c>
      <c r="BP555" s="11">
        <v>10</v>
      </c>
      <c r="BQ555" s="11">
        <f t="shared" si="176"/>
        <v>550</v>
      </c>
      <c r="BR555" s="11">
        <v>10</v>
      </c>
      <c r="BS555" s="11">
        <v>10</v>
      </c>
    </row>
    <row r="556" spans="5:71" x14ac:dyDescent="0.2">
      <c r="E556" s="41"/>
      <c r="Q556" s="43"/>
      <c r="AM556" s="45"/>
      <c r="AY556" s="11">
        <f t="shared" si="171"/>
        <v>551</v>
      </c>
      <c r="AZ556" s="11">
        <v>10</v>
      </c>
      <c r="BA556" s="11">
        <v>10</v>
      </c>
      <c r="BB556" s="11">
        <f t="shared" si="172"/>
        <v>551</v>
      </c>
      <c r="BC556" s="11">
        <v>10</v>
      </c>
      <c r="BD556" s="11">
        <v>10</v>
      </c>
      <c r="BE556" s="11">
        <f t="shared" si="177"/>
        <v>551</v>
      </c>
      <c r="BF556" s="11">
        <v>10</v>
      </c>
      <c r="BG556" s="11">
        <v>10</v>
      </c>
      <c r="BH556" s="12">
        <f t="shared" si="173"/>
        <v>55.100000000000513</v>
      </c>
      <c r="BI556" s="13">
        <v>0</v>
      </c>
      <c r="BJ556" s="13">
        <v>0</v>
      </c>
      <c r="BK556" s="11">
        <f t="shared" si="174"/>
        <v>551</v>
      </c>
      <c r="BL556" s="11">
        <v>0</v>
      </c>
      <c r="BM556" s="11">
        <v>0</v>
      </c>
      <c r="BN556" s="11">
        <f t="shared" si="175"/>
        <v>551</v>
      </c>
      <c r="BO556" s="11">
        <v>10</v>
      </c>
      <c r="BP556" s="11">
        <v>10</v>
      </c>
      <c r="BQ556" s="11">
        <f t="shared" si="176"/>
        <v>551</v>
      </c>
      <c r="BR556" s="11">
        <v>10</v>
      </c>
      <c r="BS556" s="11">
        <v>10</v>
      </c>
    </row>
    <row r="557" spans="5:71" x14ac:dyDescent="0.2">
      <c r="E557" s="41"/>
      <c r="Q557" s="43"/>
      <c r="AM557" s="45"/>
      <c r="AY557" s="11">
        <f t="shared" si="171"/>
        <v>552</v>
      </c>
      <c r="AZ557" s="11">
        <v>10</v>
      </c>
      <c r="BA557" s="11">
        <v>10</v>
      </c>
      <c r="BB557" s="11">
        <f t="shared" si="172"/>
        <v>552</v>
      </c>
      <c r="BC557" s="11">
        <v>10</v>
      </c>
      <c r="BD557" s="11">
        <v>10</v>
      </c>
      <c r="BE557" s="11">
        <f t="shared" si="177"/>
        <v>552</v>
      </c>
      <c r="BF557" s="11">
        <v>10</v>
      </c>
      <c r="BG557" s="11">
        <v>10</v>
      </c>
      <c r="BH557" s="12">
        <f t="shared" si="173"/>
        <v>55.200000000000514</v>
      </c>
      <c r="BI557" s="13">
        <v>0</v>
      </c>
      <c r="BJ557" s="13">
        <v>0</v>
      </c>
      <c r="BK557" s="11">
        <f t="shared" si="174"/>
        <v>552</v>
      </c>
      <c r="BL557" s="11">
        <v>0</v>
      </c>
      <c r="BM557" s="11">
        <v>0</v>
      </c>
      <c r="BN557" s="11">
        <f t="shared" si="175"/>
        <v>552</v>
      </c>
      <c r="BO557" s="11">
        <v>10</v>
      </c>
      <c r="BP557" s="11">
        <v>10</v>
      </c>
      <c r="BQ557" s="11">
        <f t="shared" si="176"/>
        <v>552</v>
      </c>
      <c r="BR557" s="11">
        <v>10</v>
      </c>
      <c r="BS557" s="11">
        <v>10</v>
      </c>
    </row>
    <row r="558" spans="5:71" x14ac:dyDescent="0.2">
      <c r="E558" s="41"/>
      <c r="Q558" s="43"/>
      <c r="AM558" s="45"/>
      <c r="AY558" s="11">
        <f t="shared" si="171"/>
        <v>553</v>
      </c>
      <c r="AZ558" s="11">
        <v>10</v>
      </c>
      <c r="BA558" s="11">
        <v>10</v>
      </c>
      <c r="BB558" s="11">
        <f t="shared" si="172"/>
        <v>553</v>
      </c>
      <c r="BC558" s="11">
        <v>10</v>
      </c>
      <c r="BD558" s="11">
        <v>10</v>
      </c>
      <c r="BE558" s="11">
        <f t="shared" si="177"/>
        <v>553</v>
      </c>
      <c r="BF558" s="11">
        <v>10</v>
      </c>
      <c r="BG558" s="11">
        <v>10</v>
      </c>
      <c r="BH558" s="12">
        <f t="shared" si="173"/>
        <v>55.300000000000516</v>
      </c>
      <c r="BI558" s="13">
        <v>0</v>
      </c>
      <c r="BJ558" s="13">
        <v>0</v>
      </c>
      <c r="BK558" s="11">
        <f t="shared" si="174"/>
        <v>553</v>
      </c>
      <c r="BL558" s="11">
        <v>0</v>
      </c>
      <c r="BM558" s="11">
        <v>0</v>
      </c>
      <c r="BN558" s="11">
        <f t="shared" si="175"/>
        <v>553</v>
      </c>
      <c r="BO558" s="11">
        <v>10</v>
      </c>
      <c r="BP558" s="11">
        <v>10</v>
      </c>
      <c r="BQ558" s="11">
        <f t="shared" si="176"/>
        <v>553</v>
      </c>
      <c r="BR558" s="11">
        <v>10</v>
      </c>
      <c r="BS558" s="11">
        <v>10</v>
      </c>
    </row>
    <row r="559" spans="5:71" x14ac:dyDescent="0.2">
      <c r="E559" s="41"/>
      <c r="Q559" s="43"/>
      <c r="AM559" s="45"/>
      <c r="AY559" s="11">
        <f t="shared" si="171"/>
        <v>554</v>
      </c>
      <c r="AZ559" s="11">
        <v>10</v>
      </c>
      <c r="BA559" s="11">
        <v>10</v>
      </c>
      <c r="BB559" s="11">
        <f t="shared" si="172"/>
        <v>554</v>
      </c>
      <c r="BC559" s="11">
        <v>10</v>
      </c>
      <c r="BD559" s="11">
        <v>10</v>
      </c>
      <c r="BE559" s="11">
        <f t="shared" si="177"/>
        <v>554</v>
      </c>
      <c r="BF559" s="11">
        <v>10</v>
      </c>
      <c r="BG559" s="11">
        <v>10</v>
      </c>
      <c r="BH559" s="12">
        <f t="shared" si="173"/>
        <v>55.400000000000517</v>
      </c>
      <c r="BI559" s="13">
        <v>0</v>
      </c>
      <c r="BJ559" s="13">
        <v>0</v>
      </c>
      <c r="BK559" s="11">
        <f t="shared" si="174"/>
        <v>554</v>
      </c>
      <c r="BL559" s="11">
        <v>0</v>
      </c>
      <c r="BM559" s="11">
        <v>0</v>
      </c>
      <c r="BN559" s="11">
        <f t="shared" si="175"/>
        <v>554</v>
      </c>
      <c r="BO559" s="11">
        <v>10</v>
      </c>
      <c r="BP559" s="11">
        <v>10</v>
      </c>
      <c r="BQ559" s="11">
        <f t="shared" si="176"/>
        <v>554</v>
      </c>
      <c r="BR559" s="11">
        <v>10</v>
      </c>
      <c r="BS559" s="11">
        <v>10</v>
      </c>
    </row>
    <row r="560" spans="5:71" x14ac:dyDescent="0.2">
      <c r="E560" s="41"/>
      <c r="Q560" s="43"/>
      <c r="AM560" s="45"/>
      <c r="AY560" s="11">
        <f t="shared" si="171"/>
        <v>555</v>
      </c>
      <c r="AZ560" s="11">
        <v>10</v>
      </c>
      <c r="BA560" s="11">
        <v>10</v>
      </c>
      <c r="BB560" s="11">
        <f t="shared" si="172"/>
        <v>555</v>
      </c>
      <c r="BC560" s="11">
        <v>10</v>
      </c>
      <c r="BD560" s="11">
        <v>10</v>
      </c>
      <c r="BE560" s="11">
        <f t="shared" si="177"/>
        <v>555</v>
      </c>
      <c r="BF560" s="11">
        <v>10</v>
      </c>
      <c r="BG560" s="11">
        <v>10</v>
      </c>
      <c r="BH560" s="12">
        <f t="shared" si="173"/>
        <v>55.500000000000519</v>
      </c>
      <c r="BI560" s="13">
        <v>0</v>
      </c>
      <c r="BJ560" s="13">
        <v>0</v>
      </c>
      <c r="BK560" s="11">
        <f t="shared" si="174"/>
        <v>555</v>
      </c>
      <c r="BL560" s="11">
        <v>0</v>
      </c>
      <c r="BM560" s="11">
        <v>0</v>
      </c>
      <c r="BN560" s="11">
        <f t="shared" si="175"/>
        <v>555</v>
      </c>
      <c r="BO560" s="11">
        <v>10</v>
      </c>
      <c r="BP560" s="11">
        <v>10</v>
      </c>
      <c r="BQ560" s="11">
        <f t="shared" si="176"/>
        <v>555</v>
      </c>
      <c r="BR560" s="11">
        <v>10</v>
      </c>
      <c r="BS560" s="11">
        <v>10</v>
      </c>
    </row>
    <row r="561" spans="5:71" x14ac:dyDescent="0.2">
      <c r="E561" s="41"/>
      <c r="Q561" s="43"/>
      <c r="AM561" s="45"/>
      <c r="AY561" s="11">
        <f t="shared" si="171"/>
        <v>556</v>
      </c>
      <c r="AZ561" s="11">
        <v>10</v>
      </c>
      <c r="BA561" s="11">
        <v>10</v>
      </c>
      <c r="BB561" s="11">
        <f t="shared" si="172"/>
        <v>556</v>
      </c>
      <c r="BC561" s="11">
        <v>10</v>
      </c>
      <c r="BD561" s="11">
        <v>10</v>
      </c>
      <c r="BE561" s="11">
        <f t="shared" si="177"/>
        <v>556</v>
      </c>
      <c r="BF561" s="11">
        <v>10</v>
      </c>
      <c r="BG561" s="11">
        <v>10</v>
      </c>
      <c r="BH561" s="12">
        <f t="shared" si="173"/>
        <v>55.60000000000052</v>
      </c>
      <c r="BI561" s="13">
        <v>0</v>
      </c>
      <c r="BJ561" s="13">
        <v>0</v>
      </c>
      <c r="BK561" s="11">
        <f t="shared" si="174"/>
        <v>556</v>
      </c>
      <c r="BL561" s="11">
        <v>0</v>
      </c>
      <c r="BM561" s="11">
        <v>0</v>
      </c>
      <c r="BN561" s="11">
        <f t="shared" si="175"/>
        <v>556</v>
      </c>
      <c r="BO561" s="11">
        <v>10</v>
      </c>
      <c r="BP561" s="11">
        <v>10</v>
      </c>
      <c r="BQ561" s="11">
        <f t="shared" si="176"/>
        <v>556</v>
      </c>
      <c r="BR561" s="11">
        <v>10</v>
      </c>
      <c r="BS561" s="11">
        <v>10</v>
      </c>
    </row>
    <row r="562" spans="5:71" x14ac:dyDescent="0.2">
      <c r="E562" s="41"/>
      <c r="Q562" s="43"/>
      <c r="AM562" s="45"/>
      <c r="AY562" s="11">
        <f t="shared" si="171"/>
        <v>557</v>
      </c>
      <c r="AZ562" s="11">
        <v>10</v>
      </c>
      <c r="BA562" s="11">
        <v>10</v>
      </c>
      <c r="BB562" s="11">
        <f t="shared" si="172"/>
        <v>557</v>
      </c>
      <c r="BC562" s="11">
        <v>10</v>
      </c>
      <c r="BD562" s="11">
        <v>10</v>
      </c>
      <c r="BE562" s="11">
        <f t="shared" si="177"/>
        <v>557</v>
      </c>
      <c r="BF562" s="11">
        <v>10</v>
      </c>
      <c r="BG562" s="11">
        <v>10</v>
      </c>
      <c r="BH562" s="12">
        <f t="shared" si="173"/>
        <v>55.700000000000522</v>
      </c>
      <c r="BI562" s="13">
        <v>0</v>
      </c>
      <c r="BJ562" s="13">
        <v>0</v>
      </c>
      <c r="BK562" s="11">
        <f t="shared" si="174"/>
        <v>557</v>
      </c>
      <c r="BL562" s="11">
        <v>0</v>
      </c>
      <c r="BM562" s="11">
        <v>0</v>
      </c>
      <c r="BN562" s="11">
        <f t="shared" si="175"/>
        <v>557</v>
      </c>
      <c r="BO562" s="11">
        <v>10</v>
      </c>
      <c r="BP562" s="11">
        <v>10</v>
      </c>
      <c r="BQ562" s="11">
        <f t="shared" si="176"/>
        <v>557</v>
      </c>
      <c r="BR562" s="11">
        <v>10</v>
      </c>
      <c r="BS562" s="11">
        <v>10</v>
      </c>
    </row>
    <row r="563" spans="5:71" x14ac:dyDescent="0.2">
      <c r="E563" s="41"/>
      <c r="Q563" s="43"/>
      <c r="AM563" s="45"/>
      <c r="AY563" s="11">
        <f t="shared" si="171"/>
        <v>558</v>
      </c>
      <c r="AZ563" s="11">
        <v>10</v>
      </c>
      <c r="BA563" s="11">
        <v>10</v>
      </c>
      <c r="BB563" s="11">
        <f t="shared" si="172"/>
        <v>558</v>
      </c>
      <c r="BC563" s="11">
        <v>10</v>
      </c>
      <c r="BD563" s="11">
        <v>10</v>
      </c>
      <c r="BE563" s="11">
        <f t="shared" si="177"/>
        <v>558</v>
      </c>
      <c r="BF563" s="11">
        <v>10</v>
      </c>
      <c r="BG563" s="11">
        <v>10</v>
      </c>
      <c r="BH563" s="12">
        <f t="shared" si="173"/>
        <v>55.800000000000523</v>
      </c>
      <c r="BI563" s="13">
        <v>0</v>
      </c>
      <c r="BJ563" s="13">
        <v>0</v>
      </c>
      <c r="BK563" s="11">
        <f t="shared" si="174"/>
        <v>558</v>
      </c>
      <c r="BL563" s="11">
        <v>0</v>
      </c>
      <c r="BM563" s="11">
        <v>0</v>
      </c>
      <c r="BN563" s="11">
        <f t="shared" si="175"/>
        <v>558</v>
      </c>
      <c r="BO563" s="11">
        <v>10</v>
      </c>
      <c r="BP563" s="11">
        <v>10</v>
      </c>
      <c r="BQ563" s="11">
        <f t="shared" si="176"/>
        <v>558</v>
      </c>
      <c r="BR563" s="11">
        <v>10</v>
      </c>
      <c r="BS563" s="11">
        <v>10</v>
      </c>
    </row>
    <row r="564" spans="5:71" x14ac:dyDescent="0.2">
      <c r="E564" s="41"/>
      <c r="Q564" s="43"/>
      <c r="AM564" s="45"/>
      <c r="AY564" s="11">
        <f t="shared" si="171"/>
        <v>559</v>
      </c>
      <c r="AZ564" s="11">
        <v>10</v>
      </c>
      <c r="BA564" s="11">
        <v>10</v>
      </c>
      <c r="BB564" s="11">
        <f t="shared" si="172"/>
        <v>559</v>
      </c>
      <c r="BC564" s="11">
        <v>10</v>
      </c>
      <c r="BD564" s="11">
        <v>10</v>
      </c>
      <c r="BE564" s="11">
        <f t="shared" si="177"/>
        <v>559</v>
      </c>
      <c r="BF564" s="11">
        <v>10</v>
      </c>
      <c r="BG564" s="11">
        <v>10</v>
      </c>
      <c r="BH564" s="12">
        <f t="shared" si="173"/>
        <v>55.900000000000524</v>
      </c>
      <c r="BI564" s="13">
        <v>0</v>
      </c>
      <c r="BJ564" s="13">
        <v>0</v>
      </c>
      <c r="BK564" s="11">
        <f t="shared" si="174"/>
        <v>559</v>
      </c>
      <c r="BL564" s="11">
        <v>0</v>
      </c>
      <c r="BM564" s="11">
        <v>0</v>
      </c>
      <c r="BN564" s="11">
        <f t="shared" si="175"/>
        <v>559</v>
      </c>
      <c r="BO564" s="11">
        <v>10</v>
      </c>
      <c r="BP564" s="11">
        <v>10</v>
      </c>
      <c r="BQ564" s="11">
        <f t="shared" si="176"/>
        <v>559</v>
      </c>
      <c r="BR564" s="11">
        <v>10</v>
      </c>
      <c r="BS564" s="11">
        <v>10</v>
      </c>
    </row>
    <row r="565" spans="5:71" x14ac:dyDescent="0.2">
      <c r="E565" s="41"/>
      <c r="Q565" s="43"/>
      <c r="AM565" s="45"/>
      <c r="AY565" s="11">
        <f t="shared" si="171"/>
        <v>560</v>
      </c>
      <c r="AZ565" s="11">
        <v>10</v>
      </c>
      <c r="BA565" s="11">
        <v>10</v>
      </c>
      <c r="BB565" s="11">
        <f t="shared" si="172"/>
        <v>560</v>
      </c>
      <c r="BC565" s="11">
        <v>10</v>
      </c>
      <c r="BD565" s="11">
        <v>10</v>
      </c>
      <c r="BE565" s="11">
        <f t="shared" si="177"/>
        <v>560</v>
      </c>
      <c r="BF565" s="11">
        <v>10</v>
      </c>
      <c r="BG565" s="11">
        <v>10</v>
      </c>
      <c r="BH565" s="12">
        <f t="shared" si="173"/>
        <v>56.000000000000526</v>
      </c>
      <c r="BI565" s="13">
        <v>0</v>
      </c>
      <c r="BJ565" s="13">
        <v>0</v>
      </c>
      <c r="BK565" s="11">
        <f t="shared" si="174"/>
        <v>560</v>
      </c>
      <c r="BL565" s="11">
        <v>0</v>
      </c>
      <c r="BM565" s="11">
        <v>0</v>
      </c>
      <c r="BN565" s="11">
        <f t="shared" si="175"/>
        <v>560</v>
      </c>
      <c r="BO565" s="11">
        <v>10</v>
      </c>
      <c r="BP565" s="11">
        <v>10</v>
      </c>
      <c r="BQ565" s="11">
        <f t="shared" si="176"/>
        <v>560</v>
      </c>
      <c r="BR565" s="11">
        <v>10</v>
      </c>
      <c r="BS565" s="11">
        <v>10</v>
      </c>
    </row>
    <row r="566" spans="5:71" x14ac:dyDescent="0.2">
      <c r="E566" s="41"/>
      <c r="Q566" s="43"/>
      <c r="AM566" s="45"/>
      <c r="AY566" s="11">
        <f t="shared" si="171"/>
        <v>561</v>
      </c>
      <c r="AZ566" s="11">
        <v>10</v>
      </c>
      <c r="BA566" s="11">
        <v>10</v>
      </c>
      <c r="BB566" s="11">
        <f t="shared" si="172"/>
        <v>561</v>
      </c>
      <c r="BC566" s="11">
        <v>10</v>
      </c>
      <c r="BD566" s="11">
        <v>10</v>
      </c>
      <c r="BE566" s="11">
        <f t="shared" si="177"/>
        <v>561</v>
      </c>
      <c r="BF566" s="11">
        <v>10</v>
      </c>
      <c r="BG566" s="11">
        <v>10</v>
      </c>
      <c r="BH566" s="12">
        <f t="shared" si="173"/>
        <v>56.100000000000527</v>
      </c>
      <c r="BI566" s="13">
        <v>0</v>
      </c>
      <c r="BJ566" s="13">
        <v>0</v>
      </c>
      <c r="BK566" s="11">
        <f t="shared" si="174"/>
        <v>561</v>
      </c>
      <c r="BL566" s="11">
        <v>0</v>
      </c>
      <c r="BM566" s="11">
        <v>0</v>
      </c>
      <c r="BN566" s="11">
        <f t="shared" si="175"/>
        <v>561</v>
      </c>
      <c r="BO566" s="11">
        <v>10</v>
      </c>
      <c r="BP566" s="11">
        <v>10</v>
      </c>
      <c r="BQ566" s="11">
        <f t="shared" si="176"/>
        <v>561</v>
      </c>
      <c r="BR566" s="11">
        <v>10</v>
      </c>
      <c r="BS566" s="11">
        <v>10</v>
      </c>
    </row>
    <row r="567" spans="5:71" x14ac:dyDescent="0.2">
      <c r="E567" s="41"/>
      <c r="Q567" s="43"/>
      <c r="AM567" s="45"/>
      <c r="AY567" s="11">
        <f t="shared" si="171"/>
        <v>562</v>
      </c>
      <c r="AZ567" s="11">
        <v>10</v>
      </c>
      <c r="BA567" s="11">
        <v>10</v>
      </c>
      <c r="BB567" s="11">
        <f t="shared" si="172"/>
        <v>562</v>
      </c>
      <c r="BC567" s="11">
        <v>10</v>
      </c>
      <c r="BD567" s="11">
        <v>10</v>
      </c>
      <c r="BE567" s="11">
        <f t="shared" si="177"/>
        <v>562</v>
      </c>
      <c r="BF567" s="11">
        <v>10</v>
      </c>
      <c r="BG567" s="11">
        <v>10</v>
      </c>
      <c r="BH567" s="12">
        <f t="shared" si="173"/>
        <v>56.200000000000529</v>
      </c>
      <c r="BI567" s="13">
        <v>0</v>
      </c>
      <c r="BJ567" s="13">
        <v>0</v>
      </c>
      <c r="BK567" s="11">
        <f t="shared" si="174"/>
        <v>562</v>
      </c>
      <c r="BL567" s="11">
        <v>0</v>
      </c>
      <c r="BM567" s="11">
        <v>0</v>
      </c>
      <c r="BN567" s="11">
        <f t="shared" si="175"/>
        <v>562</v>
      </c>
      <c r="BO567" s="11">
        <v>10</v>
      </c>
      <c r="BP567" s="11">
        <v>10</v>
      </c>
      <c r="BQ567" s="11">
        <f t="shared" si="176"/>
        <v>562</v>
      </c>
      <c r="BR567" s="11">
        <v>10</v>
      </c>
      <c r="BS567" s="11">
        <v>10</v>
      </c>
    </row>
    <row r="568" spans="5:71" x14ac:dyDescent="0.2">
      <c r="E568" s="41"/>
      <c r="Q568" s="43"/>
      <c r="AM568" s="45"/>
      <c r="AY568" s="11">
        <f t="shared" si="171"/>
        <v>563</v>
      </c>
      <c r="AZ568" s="11">
        <v>10</v>
      </c>
      <c r="BA568" s="11">
        <v>10</v>
      </c>
      <c r="BB568" s="11">
        <f t="shared" si="172"/>
        <v>563</v>
      </c>
      <c r="BC568" s="11">
        <v>10</v>
      </c>
      <c r="BD568" s="11">
        <v>10</v>
      </c>
      <c r="BE568" s="11">
        <f t="shared" si="177"/>
        <v>563</v>
      </c>
      <c r="BF568" s="11">
        <v>10</v>
      </c>
      <c r="BG568" s="11">
        <v>10</v>
      </c>
      <c r="BH568" s="12">
        <f t="shared" si="173"/>
        <v>56.30000000000053</v>
      </c>
      <c r="BI568" s="13">
        <v>0</v>
      </c>
      <c r="BJ568" s="13">
        <v>0</v>
      </c>
      <c r="BK568" s="11">
        <f t="shared" si="174"/>
        <v>563</v>
      </c>
      <c r="BL568" s="11">
        <v>0</v>
      </c>
      <c r="BM568" s="11">
        <v>0</v>
      </c>
      <c r="BN568" s="11">
        <f t="shared" si="175"/>
        <v>563</v>
      </c>
      <c r="BO568" s="11">
        <v>10</v>
      </c>
      <c r="BP568" s="11">
        <v>10</v>
      </c>
      <c r="BQ568" s="11">
        <f t="shared" si="176"/>
        <v>563</v>
      </c>
      <c r="BR568" s="11">
        <v>10</v>
      </c>
      <c r="BS568" s="11">
        <v>10</v>
      </c>
    </row>
    <row r="569" spans="5:71" x14ac:dyDescent="0.2">
      <c r="E569" s="41"/>
      <c r="Q569" s="43"/>
      <c r="AM569" s="45"/>
      <c r="AY569" s="11">
        <f t="shared" si="171"/>
        <v>564</v>
      </c>
      <c r="AZ569" s="11">
        <v>10</v>
      </c>
      <c r="BA569" s="11">
        <v>10</v>
      </c>
      <c r="BB569" s="11">
        <f t="shared" si="172"/>
        <v>564</v>
      </c>
      <c r="BC569" s="11">
        <v>10</v>
      </c>
      <c r="BD569" s="11">
        <v>10</v>
      </c>
      <c r="BE569" s="11">
        <f t="shared" si="177"/>
        <v>564</v>
      </c>
      <c r="BF569" s="11">
        <v>10</v>
      </c>
      <c r="BG569" s="11">
        <v>10</v>
      </c>
      <c r="BH569" s="12">
        <f t="shared" si="173"/>
        <v>56.400000000000531</v>
      </c>
      <c r="BI569" s="13">
        <v>0</v>
      </c>
      <c r="BJ569" s="13">
        <v>0</v>
      </c>
      <c r="BK569" s="11">
        <f t="shared" si="174"/>
        <v>564</v>
      </c>
      <c r="BL569" s="11">
        <v>0</v>
      </c>
      <c r="BM569" s="11">
        <v>0</v>
      </c>
      <c r="BN569" s="11">
        <f t="shared" si="175"/>
        <v>564</v>
      </c>
      <c r="BO569" s="11">
        <v>10</v>
      </c>
      <c r="BP569" s="11">
        <v>10</v>
      </c>
      <c r="BQ569" s="11">
        <f t="shared" si="176"/>
        <v>564</v>
      </c>
      <c r="BR569" s="11">
        <v>10</v>
      </c>
      <c r="BS569" s="11">
        <v>10</v>
      </c>
    </row>
    <row r="570" spans="5:71" x14ac:dyDescent="0.2">
      <c r="E570" s="41"/>
      <c r="Q570" s="43"/>
      <c r="AM570" s="45"/>
      <c r="AY570" s="11">
        <f t="shared" si="171"/>
        <v>565</v>
      </c>
      <c r="AZ570" s="11">
        <v>10</v>
      </c>
      <c r="BA570" s="11">
        <v>10</v>
      </c>
      <c r="BB570" s="11">
        <f t="shared" si="172"/>
        <v>565</v>
      </c>
      <c r="BC570" s="11">
        <v>10</v>
      </c>
      <c r="BD570" s="11">
        <v>10</v>
      </c>
      <c r="BE570" s="11">
        <f t="shared" si="177"/>
        <v>565</v>
      </c>
      <c r="BF570" s="11">
        <v>10</v>
      </c>
      <c r="BG570" s="11">
        <v>10</v>
      </c>
      <c r="BH570" s="12">
        <f t="shared" si="173"/>
        <v>56.500000000000533</v>
      </c>
      <c r="BI570" s="13">
        <v>0</v>
      </c>
      <c r="BJ570" s="13">
        <v>0</v>
      </c>
      <c r="BK570" s="11">
        <f t="shared" si="174"/>
        <v>565</v>
      </c>
      <c r="BL570" s="11">
        <v>0</v>
      </c>
      <c r="BM570" s="11">
        <v>0</v>
      </c>
      <c r="BN570" s="11">
        <f t="shared" si="175"/>
        <v>565</v>
      </c>
      <c r="BO570" s="11">
        <v>10</v>
      </c>
      <c r="BP570" s="11">
        <v>10</v>
      </c>
      <c r="BQ570" s="11">
        <f t="shared" si="176"/>
        <v>565</v>
      </c>
      <c r="BR570" s="11">
        <v>10</v>
      </c>
      <c r="BS570" s="11">
        <v>10</v>
      </c>
    </row>
    <row r="571" spans="5:71" x14ac:dyDescent="0.2">
      <c r="E571" s="41"/>
      <c r="Q571" s="43"/>
      <c r="AM571" s="45"/>
      <c r="AY571" s="11">
        <f t="shared" si="171"/>
        <v>566</v>
      </c>
      <c r="AZ571" s="11">
        <v>10</v>
      </c>
      <c r="BA571" s="11">
        <v>10</v>
      </c>
      <c r="BB571" s="11">
        <f t="shared" si="172"/>
        <v>566</v>
      </c>
      <c r="BC571" s="11">
        <v>10</v>
      </c>
      <c r="BD571" s="11">
        <v>10</v>
      </c>
      <c r="BE571" s="11">
        <f t="shared" si="177"/>
        <v>566</v>
      </c>
      <c r="BF571" s="11">
        <v>10</v>
      </c>
      <c r="BG571" s="11">
        <v>10</v>
      </c>
      <c r="BH571" s="12">
        <f t="shared" si="173"/>
        <v>56.600000000000534</v>
      </c>
      <c r="BI571" s="13">
        <v>0</v>
      </c>
      <c r="BJ571" s="13">
        <v>0</v>
      </c>
      <c r="BK571" s="11">
        <f t="shared" si="174"/>
        <v>566</v>
      </c>
      <c r="BL571" s="11">
        <v>0</v>
      </c>
      <c r="BM571" s="11">
        <v>0</v>
      </c>
      <c r="BN571" s="11">
        <f t="shared" si="175"/>
        <v>566</v>
      </c>
      <c r="BO571" s="11">
        <v>10</v>
      </c>
      <c r="BP571" s="11">
        <v>10</v>
      </c>
      <c r="BQ571" s="11">
        <f t="shared" si="176"/>
        <v>566</v>
      </c>
      <c r="BR571" s="11">
        <v>10</v>
      </c>
      <c r="BS571" s="11">
        <v>10</v>
      </c>
    </row>
    <row r="572" spans="5:71" x14ac:dyDescent="0.2">
      <c r="E572" s="41"/>
      <c r="Q572" s="43"/>
      <c r="AM572" s="45"/>
      <c r="AY572" s="11">
        <f t="shared" si="171"/>
        <v>567</v>
      </c>
      <c r="AZ572" s="11">
        <v>10</v>
      </c>
      <c r="BA572" s="11">
        <v>10</v>
      </c>
      <c r="BB572" s="11">
        <f t="shared" si="172"/>
        <v>567</v>
      </c>
      <c r="BC572" s="11">
        <v>10</v>
      </c>
      <c r="BD572" s="11">
        <v>10</v>
      </c>
      <c r="BE572" s="11">
        <f t="shared" si="177"/>
        <v>567</v>
      </c>
      <c r="BF572" s="11">
        <v>10</v>
      </c>
      <c r="BG572" s="11">
        <v>10</v>
      </c>
      <c r="BH572" s="12">
        <f t="shared" si="173"/>
        <v>56.700000000000536</v>
      </c>
      <c r="BI572" s="13">
        <v>0</v>
      </c>
      <c r="BJ572" s="13">
        <v>0</v>
      </c>
      <c r="BK572" s="11">
        <f t="shared" si="174"/>
        <v>567</v>
      </c>
      <c r="BL572" s="11">
        <v>0</v>
      </c>
      <c r="BM572" s="11">
        <v>0</v>
      </c>
      <c r="BN572" s="11">
        <f t="shared" si="175"/>
        <v>567</v>
      </c>
      <c r="BO572" s="11">
        <v>10</v>
      </c>
      <c r="BP572" s="11">
        <v>10</v>
      </c>
      <c r="BQ572" s="11">
        <f t="shared" si="176"/>
        <v>567</v>
      </c>
      <c r="BR572" s="11">
        <v>10</v>
      </c>
      <c r="BS572" s="11">
        <v>10</v>
      </c>
    </row>
    <row r="573" spans="5:71" x14ac:dyDescent="0.2">
      <c r="E573" s="41"/>
      <c r="Q573" s="43"/>
      <c r="AM573" s="45"/>
      <c r="AY573" s="11">
        <f t="shared" si="171"/>
        <v>568</v>
      </c>
      <c r="AZ573" s="11">
        <v>10</v>
      </c>
      <c r="BA573" s="11">
        <v>10</v>
      </c>
      <c r="BB573" s="11">
        <f t="shared" si="172"/>
        <v>568</v>
      </c>
      <c r="BC573" s="11">
        <v>10</v>
      </c>
      <c r="BD573" s="11">
        <v>10</v>
      </c>
      <c r="BE573" s="11">
        <f t="shared" si="177"/>
        <v>568</v>
      </c>
      <c r="BF573" s="11">
        <v>10</v>
      </c>
      <c r="BG573" s="11">
        <v>10</v>
      </c>
      <c r="BH573" s="12">
        <f t="shared" si="173"/>
        <v>56.800000000000537</v>
      </c>
      <c r="BI573" s="13">
        <v>0</v>
      </c>
      <c r="BJ573" s="13">
        <v>0</v>
      </c>
      <c r="BK573" s="11">
        <f t="shared" si="174"/>
        <v>568</v>
      </c>
      <c r="BL573" s="11">
        <v>0</v>
      </c>
      <c r="BM573" s="11">
        <v>0</v>
      </c>
      <c r="BN573" s="11">
        <f t="shared" si="175"/>
        <v>568</v>
      </c>
      <c r="BO573" s="11">
        <v>10</v>
      </c>
      <c r="BP573" s="11">
        <v>10</v>
      </c>
      <c r="BQ573" s="11">
        <f t="shared" si="176"/>
        <v>568</v>
      </c>
      <c r="BR573" s="11">
        <v>10</v>
      </c>
      <c r="BS573" s="11">
        <v>10</v>
      </c>
    </row>
    <row r="574" spans="5:71" x14ac:dyDescent="0.2">
      <c r="E574" s="41"/>
      <c r="Q574" s="43"/>
      <c r="AM574" s="45"/>
      <c r="AY574" s="11">
        <f t="shared" si="171"/>
        <v>569</v>
      </c>
      <c r="AZ574" s="11">
        <v>10</v>
      </c>
      <c r="BA574" s="11">
        <v>10</v>
      </c>
      <c r="BB574" s="11">
        <f t="shared" si="172"/>
        <v>569</v>
      </c>
      <c r="BC574" s="11">
        <v>10</v>
      </c>
      <c r="BD574" s="11">
        <v>10</v>
      </c>
      <c r="BE574" s="11">
        <f t="shared" si="177"/>
        <v>569</v>
      </c>
      <c r="BF574" s="11">
        <v>10</v>
      </c>
      <c r="BG574" s="11">
        <v>10</v>
      </c>
      <c r="BH574" s="12">
        <f t="shared" si="173"/>
        <v>56.900000000000539</v>
      </c>
      <c r="BI574" s="13">
        <v>0</v>
      </c>
      <c r="BJ574" s="13">
        <v>0</v>
      </c>
      <c r="BK574" s="11">
        <f t="shared" si="174"/>
        <v>569</v>
      </c>
      <c r="BL574" s="11">
        <v>0</v>
      </c>
      <c r="BM574" s="11">
        <v>0</v>
      </c>
      <c r="BN574" s="11">
        <f t="shared" si="175"/>
        <v>569</v>
      </c>
      <c r="BO574" s="11">
        <v>10</v>
      </c>
      <c r="BP574" s="11">
        <v>10</v>
      </c>
      <c r="BQ574" s="11">
        <f t="shared" si="176"/>
        <v>569</v>
      </c>
      <c r="BR574" s="11">
        <v>10</v>
      </c>
      <c r="BS574" s="11">
        <v>10</v>
      </c>
    </row>
    <row r="575" spans="5:71" x14ac:dyDescent="0.2">
      <c r="E575" s="41"/>
      <c r="Q575" s="43"/>
      <c r="AM575" s="45"/>
      <c r="AY575" s="11">
        <f t="shared" si="171"/>
        <v>570</v>
      </c>
      <c r="AZ575" s="11">
        <v>10</v>
      </c>
      <c r="BA575" s="11">
        <v>10</v>
      </c>
      <c r="BB575" s="11">
        <f t="shared" si="172"/>
        <v>570</v>
      </c>
      <c r="BC575" s="11">
        <v>10</v>
      </c>
      <c r="BD575" s="11">
        <v>10</v>
      </c>
      <c r="BE575" s="11">
        <f t="shared" si="177"/>
        <v>570</v>
      </c>
      <c r="BF575" s="11">
        <v>10</v>
      </c>
      <c r="BG575" s="11">
        <v>10</v>
      </c>
      <c r="BH575" s="12">
        <f t="shared" si="173"/>
        <v>57.00000000000054</v>
      </c>
      <c r="BI575" s="13">
        <v>0</v>
      </c>
      <c r="BJ575" s="13">
        <v>0</v>
      </c>
      <c r="BK575" s="11">
        <f t="shared" si="174"/>
        <v>570</v>
      </c>
      <c r="BL575" s="11">
        <v>0</v>
      </c>
      <c r="BM575" s="11">
        <v>0</v>
      </c>
      <c r="BN575" s="11">
        <f t="shared" si="175"/>
        <v>570</v>
      </c>
      <c r="BO575" s="11">
        <v>10</v>
      </c>
      <c r="BP575" s="11">
        <v>10</v>
      </c>
      <c r="BQ575" s="11">
        <f t="shared" si="176"/>
        <v>570</v>
      </c>
      <c r="BR575" s="11">
        <v>10</v>
      </c>
      <c r="BS575" s="11">
        <v>10</v>
      </c>
    </row>
    <row r="576" spans="5:71" x14ac:dyDescent="0.2">
      <c r="E576" s="41"/>
      <c r="Q576" s="43"/>
      <c r="AM576" s="45"/>
      <c r="AY576" s="11">
        <f t="shared" si="171"/>
        <v>571</v>
      </c>
      <c r="AZ576" s="11">
        <v>10</v>
      </c>
      <c r="BA576" s="11">
        <v>10</v>
      </c>
      <c r="BB576" s="11">
        <f t="shared" si="172"/>
        <v>571</v>
      </c>
      <c r="BC576" s="11">
        <v>10</v>
      </c>
      <c r="BD576" s="11">
        <v>10</v>
      </c>
      <c r="BE576" s="11">
        <f t="shared" si="177"/>
        <v>571</v>
      </c>
      <c r="BF576" s="11">
        <v>10</v>
      </c>
      <c r="BG576" s="11">
        <v>10</v>
      </c>
      <c r="BH576" s="12">
        <f t="shared" si="173"/>
        <v>57.100000000000541</v>
      </c>
      <c r="BI576" s="13">
        <v>0</v>
      </c>
      <c r="BJ576" s="13">
        <v>0</v>
      </c>
      <c r="BK576" s="11">
        <f t="shared" si="174"/>
        <v>571</v>
      </c>
      <c r="BL576" s="11">
        <v>0</v>
      </c>
      <c r="BM576" s="11">
        <v>0</v>
      </c>
      <c r="BN576" s="11">
        <f t="shared" si="175"/>
        <v>571</v>
      </c>
      <c r="BO576" s="11">
        <v>10</v>
      </c>
      <c r="BP576" s="11">
        <v>10</v>
      </c>
      <c r="BQ576" s="11">
        <f t="shared" si="176"/>
        <v>571</v>
      </c>
      <c r="BR576" s="11">
        <v>10</v>
      </c>
      <c r="BS576" s="11">
        <v>10</v>
      </c>
    </row>
    <row r="577" spans="5:71" x14ac:dyDescent="0.2">
      <c r="E577" s="41"/>
      <c r="Q577" s="43"/>
      <c r="AM577" s="45"/>
      <c r="AY577" s="11">
        <f t="shared" si="171"/>
        <v>572</v>
      </c>
      <c r="AZ577" s="11">
        <v>10</v>
      </c>
      <c r="BA577" s="11">
        <v>10</v>
      </c>
      <c r="BB577" s="11">
        <f t="shared" si="172"/>
        <v>572</v>
      </c>
      <c r="BC577" s="11">
        <v>10</v>
      </c>
      <c r="BD577" s="11">
        <v>10</v>
      </c>
      <c r="BE577" s="11">
        <f t="shared" si="177"/>
        <v>572</v>
      </c>
      <c r="BF577" s="11">
        <v>10</v>
      </c>
      <c r="BG577" s="11">
        <v>10</v>
      </c>
      <c r="BH577" s="12">
        <f t="shared" si="173"/>
        <v>57.200000000000543</v>
      </c>
      <c r="BI577" s="13">
        <v>0</v>
      </c>
      <c r="BJ577" s="13">
        <v>0</v>
      </c>
      <c r="BK577" s="11">
        <f t="shared" si="174"/>
        <v>572</v>
      </c>
      <c r="BL577" s="11">
        <v>0</v>
      </c>
      <c r="BM577" s="11">
        <v>0</v>
      </c>
      <c r="BN577" s="11">
        <f t="shared" si="175"/>
        <v>572</v>
      </c>
      <c r="BO577" s="11">
        <v>10</v>
      </c>
      <c r="BP577" s="11">
        <v>10</v>
      </c>
      <c r="BQ577" s="11">
        <f t="shared" si="176"/>
        <v>572</v>
      </c>
      <c r="BR577" s="11">
        <v>10</v>
      </c>
      <c r="BS577" s="11">
        <v>10</v>
      </c>
    </row>
    <row r="578" spans="5:71" x14ac:dyDescent="0.2">
      <c r="E578" s="41"/>
      <c r="Q578" s="43"/>
      <c r="AM578" s="45"/>
      <c r="AY578" s="11">
        <f t="shared" si="171"/>
        <v>573</v>
      </c>
      <c r="AZ578" s="11">
        <v>10</v>
      </c>
      <c r="BA578" s="11">
        <v>10</v>
      </c>
      <c r="BB578" s="11">
        <f t="shared" si="172"/>
        <v>573</v>
      </c>
      <c r="BC578" s="11">
        <v>10</v>
      </c>
      <c r="BD578" s="11">
        <v>10</v>
      </c>
      <c r="BE578" s="11">
        <f t="shared" si="177"/>
        <v>573</v>
      </c>
      <c r="BF578" s="11">
        <v>10</v>
      </c>
      <c r="BG578" s="11">
        <v>10</v>
      </c>
      <c r="BH578" s="12">
        <f t="shared" si="173"/>
        <v>57.300000000000544</v>
      </c>
      <c r="BI578" s="13">
        <v>0</v>
      </c>
      <c r="BJ578" s="13">
        <v>0</v>
      </c>
      <c r="BK578" s="11">
        <f t="shared" si="174"/>
        <v>573</v>
      </c>
      <c r="BL578" s="11">
        <v>0</v>
      </c>
      <c r="BM578" s="11">
        <v>0</v>
      </c>
      <c r="BN578" s="11">
        <f t="shared" si="175"/>
        <v>573</v>
      </c>
      <c r="BO578" s="11">
        <v>10</v>
      </c>
      <c r="BP578" s="11">
        <v>10</v>
      </c>
      <c r="BQ578" s="11">
        <f t="shared" si="176"/>
        <v>573</v>
      </c>
      <c r="BR578" s="11">
        <v>10</v>
      </c>
      <c r="BS578" s="11">
        <v>10</v>
      </c>
    </row>
    <row r="579" spans="5:71" x14ac:dyDescent="0.2">
      <c r="E579" s="41"/>
      <c r="Q579" s="43"/>
      <c r="AM579" s="45"/>
      <c r="AY579" s="11">
        <f t="shared" si="171"/>
        <v>574</v>
      </c>
      <c r="AZ579" s="11">
        <v>10</v>
      </c>
      <c r="BA579" s="11">
        <v>10</v>
      </c>
      <c r="BB579" s="11">
        <f t="shared" si="172"/>
        <v>574</v>
      </c>
      <c r="BC579" s="11">
        <v>10</v>
      </c>
      <c r="BD579" s="11">
        <v>10</v>
      </c>
      <c r="BE579" s="11">
        <f t="shared" si="177"/>
        <v>574</v>
      </c>
      <c r="BF579" s="11">
        <v>10</v>
      </c>
      <c r="BG579" s="11">
        <v>10</v>
      </c>
      <c r="BH579" s="12">
        <f t="shared" si="173"/>
        <v>57.400000000000546</v>
      </c>
      <c r="BI579" s="13">
        <v>0</v>
      </c>
      <c r="BJ579" s="13">
        <v>0</v>
      </c>
      <c r="BK579" s="11">
        <f t="shared" si="174"/>
        <v>574</v>
      </c>
      <c r="BL579" s="11">
        <v>0</v>
      </c>
      <c r="BM579" s="11">
        <v>0</v>
      </c>
      <c r="BN579" s="11">
        <f t="shared" si="175"/>
        <v>574</v>
      </c>
      <c r="BO579" s="11">
        <v>10</v>
      </c>
      <c r="BP579" s="11">
        <v>10</v>
      </c>
      <c r="BQ579" s="11">
        <f t="shared" si="176"/>
        <v>574</v>
      </c>
      <c r="BR579" s="11">
        <v>10</v>
      </c>
      <c r="BS579" s="11">
        <v>10</v>
      </c>
    </row>
    <row r="580" spans="5:71" x14ac:dyDescent="0.2">
      <c r="E580" s="41"/>
      <c r="Q580" s="43"/>
      <c r="AM580" s="45"/>
      <c r="AY580" s="11">
        <f t="shared" si="171"/>
        <v>575</v>
      </c>
      <c r="AZ580" s="11">
        <v>10</v>
      </c>
      <c r="BA580" s="11">
        <v>10</v>
      </c>
      <c r="BB580" s="11">
        <f t="shared" si="172"/>
        <v>575</v>
      </c>
      <c r="BC580" s="11">
        <v>10</v>
      </c>
      <c r="BD580" s="11">
        <v>10</v>
      </c>
      <c r="BE580" s="11">
        <f t="shared" si="177"/>
        <v>575</v>
      </c>
      <c r="BF580" s="11">
        <v>10</v>
      </c>
      <c r="BG580" s="11">
        <v>10</v>
      </c>
      <c r="BH580" s="12">
        <f t="shared" si="173"/>
        <v>57.500000000000547</v>
      </c>
      <c r="BI580" s="13">
        <v>0</v>
      </c>
      <c r="BJ580" s="13">
        <v>0</v>
      </c>
      <c r="BK580" s="11">
        <f t="shared" si="174"/>
        <v>575</v>
      </c>
      <c r="BL580" s="11">
        <v>0</v>
      </c>
      <c r="BM580" s="11">
        <v>0</v>
      </c>
      <c r="BN580" s="11">
        <f t="shared" si="175"/>
        <v>575</v>
      </c>
      <c r="BO580" s="11">
        <v>10</v>
      </c>
      <c r="BP580" s="11">
        <v>10</v>
      </c>
      <c r="BQ580" s="11">
        <f t="shared" si="176"/>
        <v>575</v>
      </c>
      <c r="BR580" s="11">
        <v>10</v>
      </c>
      <c r="BS580" s="11">
        <v>10</v>
      </c>
    </row>
    <row r="581" spans="5:71" x14ac:dyDescent="0.2">
      <c r="E581" s="41"/>
      <c r="Q581" s="43"/>
      <c r="AM581" s="45"/>
      <c r="AY581" s="11">
        <f t="shared" si="171"/>
        <v>576</v>
      </c>
      <c r="AZ581" s="11">
        <v>10</v>
      </c>
      <c r="BA581" s="11">
        <v>10</v>
      </c>
      <c r="BB581" s="11">
        <f t="shared" si="172"/>
        <v>576</v>
      </c>
      <c r="BC581" s="11">
        <v>10</v>
      </c>
      <c r="BD581" s="11">
        <v>10</v>
      </c>
      <c r="BE581" s="11">
        <f t="shared" si="177"/>
        <v>576</v>
      </c>
      <c r="BF581" s="11">
        <v>10</v>
      </c>
      <c r="BG581" s="11">
        <v>10</v>
      </c>
      <c r="BH581" s="12">
        <f t="shared" si="173"/>
        <v>57.600000000000549</v>
      </c>
      <c r="BI581" s="13">
        <v>0</v>
      </c>
      <c r="BJ581" s="13">
        <v>0</v>
      </c>
      <c r="BK581" s="11">
        <f t="shared" si="174"/>
        <v>576</v>
      </c>
      <c r="BL581" s="11">
        <v>0</v>
      </c>
      <c r="BM581" s="11">
        <v>0</v>
      </c>
      <c r="BN581" s="11">
        <f t="shared" si="175"/>
        <v>576</v>
      </c>
      <c r="BO581" s="11">
        <v>10</v>
      </c>
      <c r="BP581" s="11">
        <v>10</v>
      </c>
      <c r="BQ581" s="11">
        <f t="shared" si="176"/>
        <v>576</v>
      </c>
      <c r="BR581" s="11">
        <v>10</v>
      </c>
      <c r="BS581" s="11">
        <v>10</v>
      </c>
    </row>
    <row r="582" spans="5:71" x14ac:dyDescent="0.2">
      <c r="E582" s="41"/>
      <c r="Q582" s="43"/>
      <c r="AM582" s="45"/>
      <c r="AY582" s="11">
        <f t="shared" si="171"/>
        <v>577</v>
      </c>
      <c r="AZ582" s="11">
        <v>10</v>
      </c>
      <c r="BA582" s="11">
        <v>10</v>
      </c>
      <c r="BB582" s="11">
        <f t="shared" si="172"/>
        <v>577</v>
      </c>
      <c r="BC582" s="11">
        <v>10</v>
      </c>
      <c r="BD582" s="11">
        <v>10</v>
      </c>
      <c r="BE582" s="11">
        <f t="shared" si="177"/>
        <v>577</v>
      </c>
      <c r="BF582" s="11">
        <v>10</v>
      </c>
      <c r="BG582" s="11">
        <v>10</v>
      </c>
      <c r="BH582" s="12">
        <f t="shared" si="173"/>
        <v>57.70000000000055</v>
      </c>
      <c r="BI582" s="13">
        <v>0</v>
      </c>
      <c r="BJ582" s="13">
        <v>0</v>
      </c>
      <c r="BK582" s="11">
        <f t="shared" si="174"/>
        <v>577</v>
      </c>
      <c r="BL582" s="11">
        <v>0</v>
      </c>
      <c r="BM582" s="11">
        <v>0</v>
      </c>
      <c r="BN582" s="11">
        <f t="shared" si="175"/>
        <v>577</v>
      </c>
      <c r="BO582" s="11">
        <v>10</v>
      </c>
      <c r="BP582" s="11">
        <v>10</v>
      </c>
      <c r="BQ582" s="11">
        <f t="shared" si="176"/>
        <v>577</v>
      </c>
      <c r="BR582" s="11">
        <v>10</v>
      </c>
      <c r="BS582" s="11">
        <v>10</v>
      </c>
    </row>
    <row r="583" spans="5:71" x14ac:dyDescent="0.2">
      <c r="E583" s="41"/>
      <c r="Q583" s="43"/>
      <c r="AM583" s="45"/>
      <c r="AY583" s="11">
        <f t="shared" ref="AY583:AY646" si="178">AY582+1</f>
        <v>578</v>
      </c>
      <c r="AZ583" s="11">
        <v>10</v>
      </c>
      <c r="BA583" s="11">
        <v>10</v>
      </c>
      <c r="BB583" s="11">
        <f t="shared" ref="BB583:BB646" si="179">BB582+1</f>
        <v>578</v>
      </c>
      <c r="BC583" s="11">
        <v>10</v>
      </c>
      <c r="BD583" s="11">
        <v>10</v>
      </c>
      <c r="BE583" s="11">
        <f t="shared" si="177"/>
        <v>578</v>
      </c>
      <c r="BF583" s="11">
        <v>10</v>
      </c>
      <c r="BG583" s="11">
        <v>10</v>
      </c>
      <c r="BH583" s="12">
        <f t="shared" ref="BH583:BH646" si="180">BH582+0.1</f>
        <v>57.800000000000551</v>
      </c>
      <c r="BI583" s="13">
        <v>0</v>
      </c>
      <c r="BJ583" s="13">
        <v>0</v>
      </c>
      <c r="BK583" s="11">
        <f t="shared" ref="BK583:BK646" si="181">BK582+1</f>
        <v>578</v>
      </c>
      <c r="BL583" s="11">
        <v>0</v>
      </c>
      <c r="BM583" s="11">
        <v>0</v>
      </c>
      <c r="BN583" s="11">
        <f t="shared" ref="BN583:BN646" si="182">BN582+1</f>
        <v>578</v>
      </c>
      <c r="BO583" s="11">
        <v>10</v>
      </c>
      <c r="BP583" s="11">
        <v>10</v>
      </c>
      <c r="BQ583" s="11">
        <f t="shared" ref="BQ583:BQ646" si="183">BQ582+1</f>
        <v>578</v>
      </c>
      <c r="BR583" s="11">
        <v>10</v>
      </c>
      <c r="BS583" s="11">
        <v>10</v>
      </c>
    </row>
    <row r="584" spans="5:71" x14ac:dyDescent="0.2">
      <c r="E584" s="41"/>
      <c r="Q584" s="43"/>
      <c r="AM584" s="45"/>
      <c r="AY584" s="11">
        <f t="shared" si="178"/>
        <v>579</v>
      </c>
      <c r="AZ584" s="11">
        <v>10</v>
      </c>
      <c r="BA584" s="11">
        <v>10</v>
      </c>
      <c r="BB584" s="11">
        <f t="shared" si="179"/>
        <v>579</v>
      </c>
      <c r="BC584" s="11">
        <v>10</v>
      </c>
      <c r="BD584" s="11">
        <v>10</v>
      </c>
      <c r="BE584" s="11">
        <f t="shared" ref="BE584:BE647" si="184">BE583+1</f>
        <v>579</v>
      </c>
      <c r="BF584" s="11">
        <v>10</v>
      </c>
      <c r="BG584" s="11">
        <v>10</v>
      </c>
      <c r="BH584" s="12">
        <f t="shared" si="180"/>
        <v>57.900000000000553</v>
      </c>
      <c r="BI584" s="13">
        <v>0</v>
      </c>
      <c r="BJ584" s="13">
        <v>0</v>
      </c>
      <c r="BK584" s="11">
        <f t="shared" si="181"/>
        <v>579</v>
      </c>
      <c r="BL584" s="11">
        <v>0</v>
      </c>
      <c r="BM584" s="11">
        <v>0</v>
      </c>
      <c r="BN584" s="11">
        <f t="shared" si="182"/>
        <v>579</v>
      </c>
      <c r="BO584" s="11">
        <v>10</v>
      </c>
      <c r="BP584" s="11">
        <v>10</v>
      </c>
      <c r="BQ584" s="11">
        <f t="shared" si="183"/>
        <v>579</v>
      </c>
      <c r="BR584" s="11">
        <v>10</v>
      </c>
      <c r="BS584" s="11">
        <v>10</v>
      </c>
    </row>
    <row r="585" spans="5:71" x14ac:dyDescent="0.2">
      <c r="E585" s="41"/>
      <c r="Q585" s="43"/>
      <c r="AM585" s="45"/>
      <c r="AY585" s="11">
        <f t="shared" si="178"/>
        <v>580</v>
      </c>
      <c r="AZ585" s="11">
        <v>10</v>
      </c>
      <c r="BA585" s="11">
        <v>10</v>
      </c>
      <c r="BB585" s="11">
        <f t="shared" si="179"/>
        <v>580</v>
      </c>
      <c r="BC585" s="11">
        <v>10</v>
      </c>
      <c r="BD585" s="11">
        <v>10</v>
      </c>
      <c r="BE585" s="11">
        <f t="shared" si="184"/>
        <v>580</v>
      </c>
      <c r="BF585" s="11">
        <v>10</v>
      </c>
      <c r="BG585" s="11">
        <v>10</v>
      </c>
      <c r="BH585" s="12">
        <f t="shared" si="180"/>
        <v>58.000000000000554</v>
      </c>
      <c r="BI585" s="13">
        <v>0</v>
      </c>
      <c r="BJ585" s="13">
        <v>0</v>
      </c>
      <c r="BK585" s="11">
        <f t="shared" si="181"/>
        <v>580</v>
      </c>
      <c r="BL585" s="11">
        <v>0</v>
      </c>
      <c r="BM585" s="11">
        <v>0</v>
      </c>
      <c r="BN585" s="11">
        <f t="shared" si="182"/>
        <v>580</v>
      </c>
      <c r="BO585" s="11">
        <v>10</v>
      </c>
      <c r="BP585" s="11">
        <v>10</v>
      </c>
      <c r="BQ585" s="11">
        <f t="shared" si="183"/>
        <v>580</v>
      </c>
      <c r="BR585" s="11">
        <v>10</v>
      </c>
      <c r="BS585" s="11">
        <v>10</v>
      </c>
    </row>
    <row r="586" spans="5:71" x14ac:dyDescent="0.2">
      <c r="E586" s="41"/>
      <c r="Q586" s="43"/>
      <c r="AM586" s="45"/>
      <c r="AY586" s="11">
        <f t="shared" si="178"/>
        <v>581</v>
      </c>
      <c r="AZ586" s="11">
        <v>10</v>
      </c>
      <c r="BA586" s="11">
        <v>10</v>
      </c>
      <c r="BB586" s="11">
        <f t="shared" si="179"/>
        <v>581</v>
      </c>
      <c r="BC586" s="11">
        <v>10</v>
      </c>
      <c r="BD586" s="11">
        <v>10</v>
      </c>
      <c r="BE586" s="11">
        <f t="shared" si="184"/>
        <v>581</v>
      </c>
      <c r="BF586" s="11">
        <v>10</v>
      </c>
      <c r="BG586" s="11">
        <v>10</v>
      </c>
      <c r="BH586" s="12">
        <f t="shared" si="180"/>
        <v>58.100000000000556</v>
      </c>
      <c r="BI586" s="13">
        <v>0</v>
      </c>
      <c r="BJ586" s="13">
        <v>0</v>
      </c>
      <c r="BK586" s="11">
        <f t="shared" si="181"/>
        <v>581</v>
      </c>
      <c r="BL586" s="11">
        <v>0</v>
      </c>
      <c r="BM586" s="11">
        <v>0</v>
      </c>
      <c r="BN586" s="11">
        <f t="shared" si="182"/>
        <v>581</v>
      </c>
      <c r="BO586" s="11">
        <v>10</v>
      </c>
      <c r="BP586" s="11">
        <v>10</v>
      </c>
      <c r="BQ586" s="11">
        <f t="shared" si="183"/>
        <v>581</v>
      </c>
      <c r="BR586" s="11">
        <v>10</v>
      </c>
      <c r="BS586" s="11">
        <v>10</v>
      </c>
    </row>
    <row r="587" spans="5:71" x14ac:dyDescent="0.2">
      <c r="E587" s="41"/>
      <c r="Q587" s="43"/>
      <c r="AM587" s="45"/>
      <c r="AY587" s="11">
        <f t="shared" si="178"/>
        <v>582</v>
      </c>
      <c r="AZ587" s="11">
        <v>10</v>
      </c>
      <c r="BA587" s="11">
        <v>10</v>
      </c>
      <c r="BB587" s="11">
        <f t="shared" si="179"/>
        <v>582</v>
      </c>
      <c r="BC587" s="11">
        <v>10</v>
      </c>
      <c r="BD587" s="11">
        <v>10</v>
      </c>
      <c r="BE587" s="11">
        <f t="shared" si="184"/>
        <v>582</v>
      </c>
      <c r="BF587" s="11">
        <v>10</v>
      </c>
      <c r="BG587" s="11">
        <v>10</v>
      </c>
      <c r="BH587" s="12">
        <f t="shared" si="180"/>
        <v>58.200000000000557</v>
      </c>
      <c r="BI587" s="13">
        <v>0</v>
      </c>
      <c r="BJ587" s="13">
        <v>0</v>
      </c>
      <c r="BK587" s="11">
        <f t="shared" si="181"/>
        <v>582</v>
      </c>
      <c r="BL587" s="11">
        <v>0</v>
      </c>
      <c r="BM587" s="11">
        <v>0</v>
      </c>
      <c r="BN587" s="11">
        <f t="shared" si="182"/>
        <v>582</v>
      </c>
      <c r="BO587" s="11">
        <v>10</v>
      </c>
      <c r="BP587" s="11">
        <v>10</v>
      </c>
      <c r="BQ587" s="11">
        <f t="shared" si="183"/>
        <v>582</v>
      </c>
      <c r="BR587" s="11">
        <v>10</v>
      </c>
      <c r="BS587" s="11">
        <v>10</v>
      </c>
    </row>
    <row r="588" spans="5:71" x14ac:dyDescent="0.2">
      <c r="E588" s="41"/>
      <c r="Q588" s="43"/>
      <c r="AM588" s="45"/>
      <c r="AY588" s="11">
        <f t="shared" si="178"/>
        <v>583</v>
      </c>
      <c r="AZ588" s="11">
        <v>10</v>
      </c>
      <c r="BA588" s="11">
        <v>10</v>
      </c>
      <c r="BB588" s="11">
        <f t="shared" si="179"/>
        <v>583</v>
      </c>
      <c r="BC588" s="11">
        <v>10</v>
      </c>
      <c r="BD588" s="11">
        <v>10</v>
      </c>
      <c r="BE588" s="11">
        <f t="shared" si="184"/>
        <v>583</v>
      </c>
      <c r="BF588" s="11">
        <v>10</v>
      </c>
      <c r="BG588" s="11">
        <v>10</v>
      </c>
      <c r="BH588" s="12">
        <f t="shared" si="180"/>
        <v>58.300000000000558</v>
      </c>
      <c r="BI588" s="13">
        <v>0</v>
      </c>
      <c r="BJ588" s="13">
        <v>0</v>
      </c>
      <c r="BK588" s="11">
        <f t="shared" si="181"/>
        <v>583</v>
      </c>
      <c r="BL588" s="11">
        <v>0</v>
      </c>
      <c r="BM588" s="11">
        <v>0</v>
      </c>
      <c r="BN588" s="11">
        <f t="shared" si="182"/>
        <v>583</v>
      </c>
      <c r="BO588" s="11">
        <v>10</v>
      </c>
      <c r="BP588" s="11">
        <v>10</v>
      </c>
      <c r="BQ588" s="11">
        <f t="shared" si="183"/>
        <v>583</v>
      </c>
      <c r="BR588" s="11">
        <v>10</v>
      </c>
      <c r="BS588" s="11">
        <v>10</v>
      </c>
    </row>
    <row r="589" spans="5:71" x14ac:dyDescent="0.2">
      <c r="E589" s="41"/>
      <c r="Q589" s="43"/>
      <c r="AM589" s="45"/>
      <c r="AY589" s="11">
        <f t="shared" si="178"/>
        <v>584</v>
      </c>
      <c r="AZ589" s="11">
        <v>10</v>
      </c>
      <c r="BA589" s="11">
        <v>10</v>
      </c>
      <c r="BB589" s="11">
        <f t="shared" si="179"/>
        <v>584</v>
      </c>
      <c r="BC589" s="11">
        <v>10</v>
      </c>
      <c r="BD589" s="11">
        <v>10</v>
      </c>
      <c r="BE589" s="11">
        <f t="shared" si="184"/>
        <v>584</v>
      </c>
      <c r="BF589" s="11">
        <v>10</v>
      </c>
      <c r="BG589" s="11">
        <v>10</v>
      </c>
      <c r="BH589" s="12">
        <f t="shared" si="180"/>
        <v>58.40000000000056</v>
      </c>
      <c r="BI589" s="13">
        <v>0</v>
      </c>
      <c r="BJ589" s="13">
        <v>0</v>
      </c>
      <c r="BK589" s="11">
        <f t="shared" si="181"/>
        <v>584</v>
      </c>
      <c r="BL589" s="11">
        <v>0</v>
      </c>
      <c r="BM589" s="11">
        <v>0</v>
      </c>
      <c r="BN589" s="11">
        <f t="shared" si="182"/>
        <v>584</v>
      </c>
      <c r="BO589" s="11">
        <v>10</v>
      </c>
      <c r="BP589" s="11">
        <v>10</v>
      </c>
      <c r="BQ589" s="11">
        <f t="shared" si="183"/>
        <v>584</v>
      </c>
      <c r="BR589" s="11">
        <v>10</v>
      </c>
      <c r="BS589" s="11">
        <v>10</v>
      </c>
    </row>
    <row r="590" spans="5:71" x14ac:dyDescent="0.2">
      <c r="E590" s="41"/>
      <c r="Q590" s="43"/>
      <c r="AM590" s="45"/>
      <c r="AY590" s="11">
        <f t="shared" si="178"/>
        <v>585</v>
      </c>
      <c r="AZ590" s="11">
        <v>10</v>
      </c>
      <c r="BA590" s="11">
        <v>10</v>
      </c>
      <c r="BB590" s="11">
        <f t="shared" si="179"/>
        <v>585</v>
      </c>
      <c r="BC590" s="11">
        <v>10</v>
      </c>
      <c r="BD590" s="11">
        <v>10</v>
      </c>
      <c r="BE590" s="11">
        <f t="shared" si="184"/>
        <v>585</v>
      </c>
      <c r="BF590" s="11">
        <v>10</v>
      </c>
      <c r="BG590" s="11">
        <v>10</v>
      </c>
      <c r="BH590" s="12">
        <f t="shared" si="180"/>
        <v>58.500000000000561</v>
      </c>
      <c r="BI590" s="13">
        <v>0</v>
      </c>
      <c r="BJ590" s="13">
        <v>0</v>
      </c>
      <c r="BK590" s="11">
        <f t="shared" si="181"/>
        <v>585</v>
      </c>
      <c r="BL590" s="11">
        <v>0</v>
      </c>
      <c r="BM590" s="11">
        <v>0</v>
      </c>
      <c r="BN590" s="11">
        <f t="shared" si="182"/>
        <v>585</v>
      </c>
      <c r="BO590" s="11">
        <v>10</v>
      </c>
      <c r="BP590" s="11">
        <v>10</v>
      </c>
      <c r="BQ590" s="11">
        <f t="shared" si="183"/>
        <v>585</v>
      </c>
      <c r="BR590" s="11">
        <v>10</v>
      </c>
      <c r="BS590" s="11">
        <v>10</v>
      </c>
    </row>
    <row r="591" spans="5:71" x14ac:dyDescent="0.2">
      <c r="E591" s="41"/>
      <c r="Q591" s="43"/>
      <c r="AM591" s="45"/>
      <c r="AY591" s="11">
        <f t="shared" si="178"/>
        <v>586</v>
      </c>
      <c r="AZ591" s="11">
        <v>10</v>
      </c>
      <c r="BA591" s="11">
        <v>10</v>
      </c>
      <c r="BB591" s="11">
        <f t="shared" si="179"/>
        <v>586</v>
      </c>
      <c r="BC591" s="11">
        <v>10</v>
      </c>
      <c r="BD591" s="11">
        <v>10</v>
      </c>
      <c r="BE591" s="11">
        <f t="shared" si="184"/>
        <v>586</v>
      </c>
      <c r="BF591" s="11">
        <v>10</v>
      </c>
      <c r="BG591" s="11">
        <v>10</v>
      </c>
      <c r="BH591" s="12">
        <f t="shared" si="180"/>
        <v>58.600000000000563</v>
      </c>
      <c r="BI591" s="13">
        <v>0</v>
      </c>
      <c r="BJ591" s="13">
        <v>0</v>
      </c>
      <c r="BK591" s="11">
        <f t="shared" si="181"/>
        <v>586</v>
      </c>
      <c r="BL591" s="11">
        <v>0</v>
      </c>
      <c r="BM591" s="11">
        <v>0</v>
      </c>
      <c r="BN591" s="11">
        <f t="shared" si="182"/>
        <v>586</v>
      </c>
      <c r="BO591" s="11">
        <v>10</v>
      </c>
      <c r="BP591" s="11">
        <v>10</v>
      </c>
      <c r="BQ591" s="11">
        <f t="shared" si="183"/>
        <v>586</v>
      </c>
      <c r="BR591" s="11">
        <v>10</v>
      </c>
      <c r="BS591" s="11">
        <v>10</v>
      </c>
    </row>
    <row r="592" spans="5:71" x14ac:dyDescent="0.2">
      <c r="E592" s="41"/>
      <c r="Q592" s="43"/>
      <c r="AM592" s="45"/>
      <c r="AY592" s="11">
        <f t="shared" si="178"/>
        <v>587</v>
      </c>
      <c r="AZ592" s="11">
        <v>10</v>
      </c>
      <c r="BA592" s="11">
        <v>10</v>
      </c>
      <c r="BB592" s="11">
        <f t="shared" si="179"/>
        <v>587</v>
      </c>
      <c r="BC592" s="11">
        <v>10</v>
      </c>
      <c r="BD592" s="11">
        <v>10</v>
      </c>
      <c r="BE592" s="11">
        <f t="shared" si="184"/>
        <v>587</v>
      </c>
      <c r="BF592" s="11">
        <v>10</v>
      </c>
      <c r="BG592" s="11">
        <v>10</v>
      </c>
      <c r="BH592" s="12">
        <f t="shared" si="180"/>
        <v>58.700000000000564</v>
      </c>
      <c r="BI592" s="13">
        <v>0</v>
      </c>
      <c r="BJ592" s="13">
        <v>0</v>
      </c>
      <c r="BK592" s="11">
        <f t="shared" si="181"/>
        <v>587</v>
      </c>
      <c r="BL592" s="11">
        <v>0</v>
      </c>
      <c r="BM592" s="11">
        <v>0</v>
      </c>
      <c r="BN592" s="11">
        <f t="shared" si="182"/>
        <v>587</v>
      </c>
      <c r="BO592" s="11">
        <v>10</v>
      </c>
      <c r="BP592" s="11">
        <v>10</v>
      </c>
      <c r="BQ592" s="11">
        <f t="shared" si="183"/>
        <v>587</v>
      </c>
      <c r="BR592" s="11">
        <v>10</v>
      </c>
      <c r="BS592" s="11">
        <v>10</v>
      </c>
    </row>
    <row r="593" spans="5:71" x14ac:dyDescent="0.2">
      <c r="E593" s="41"/>
      <c r="Q593" s="43"/>
      <c r="AM593" s="45"/>
      <c r="AY593" s="11">
        <f t="shared" si="178"/>
        <v>588</v>
      </c>
      <c r="AZ593" s="11">
        <v>10</v>
      </c>
      <c r="BA593" s="11">
        <v>10</v>
      </c>
      <c r="BB593" s="11">
        <f t="shared" si="179"/>
        <v>588</v>
      </c>
      <c r="BC593" s="11">
        <v>10</v>
      </c>
      <c r="BD593" s="11">
        <v>10</v>
      </c>
      <c r="BE593" s="11">
        <f t="shared" si="184"/>
        <v>588</v>
      </c>
      <c r="BF593" s="11">
        <v>10</v>
      </c>
      <c r="BG593" s="11">
        <v>10</v>
      </c>
      <c r="BH593" s="12">
        <f t="shared" si="180"/>
        <v>58.800000000000566</v>
      </c>
      <c r="BI593" s="13">
        <v>0</v>
      </c>
      <c r="BJ593" s="13">
        <v>0</v>
      </c>
      <c r="BK593" s="11">
        <f t="shared" si="181"/>
        <v>588</v>
      </c>
      <c r="BL593" s="11">
        <v>0</v>
      </c>
      <c r="BM593" s="11">
        <v>0</v>
      </c>
      <c r="BN593" s="11">
        <f t="shared" si="182"/>
        <v>588</v>
      </c>
      <c r="BO593" s="11">
        <v>10</v>
      </c>
      <c r="BP593" s="11">
        <v>10</v>
      </c>
      <c r="BQ593" s="11">
        <f t="shared" si="183"/>
        <v>588</v>
      </c>
      <c r="BR593" s="11">
        <v>10</v>
      </c>
      <c r="BS593" s="11">
        <v>10</v>
      </c>
    </row>
    <row r="594" spans="5:71" x14ac:dyDescent="0.2">
      <c r="E594" s="41"/>
      <c r="Q594" s="43"/>
      <c r="AM594" s="45"/>
      <c r="AY594" s="11">
        <f t="shared" si="178"/>
        <v>589</v>
      </c>
      <c r="AZ594" s="11">
        <v>10</v>
      </c>
      <c r="BA594" s="11">
        <v>10</v>
      </c>
      <c r="BB594" s="11">
        <f t="shared" si="179"/>
        <v>589</v>
      </c>
      <c r="BC594" s="11">
        <v>10</v>
      </c>
      <c r="BD594" s="11">
        <v>10</v>
      </c>
      <c r="BE594" s="11">
        <f t="shared" si="184"/>
        <v>589</v>
      </c>
      <c r="BF594" s="11">
        <v>10</v>
      </c>
      <c r="BG594" s="11">
        <v>10</v>
      </c>
      <c r="BH594" s="12">
        <f t="shared" si="180"/>
        <v>58.900000000000567</v>
      </c>
      <c r="BI594" s="13">
        <v>0</v>
      </c>
      <c r="BJ594" s="13">
        <v>0</v>
      </c>
      <c r="BK594" s="11">
        <f t="shared" si="181"/>
        <v>589</v>
      </c>
      <c r="BL594" s="11">
        <v>0</v>
      </c>
      <c r="BM594" s="11">
        <v>0</v>
      </c>
      <c r="BN594" s="11">
        <f t="shared" si="182"/>
        <v>589</v>
      </c>
      <c r="BO594" s="11">
        <v>10</v>
      </c>
      <c r="BP594" s="11">
        <v>10</v>
      </c>
      <c r="BQ594" s="11">
        <f t="shared" si="183"/>
        <v>589</v>
      </c>
      <c r="BR594" s="11">
        <v>10</v>
      </c>
      <c r="BS594" s="11">
        <v>10</v>
      </c>
    </row>
    <row r="595" spans="5:71" x14ac:dyDescent="0.2">
      <c r="E595" s="41"/>
      <c r="Q595" s="43"/>
      <c r="AM595" s="45"/>
      <c r="AY595" s="11">
        <f t="shared" si="178"/>
        <v>590</v>
      </c>
      <c r="AZ595" s="11">
        <v>10</v>
      </c>
      <c r="BA595" s="11">
        <v>10</v>
      </c>
      <c r="BB595" s="11">
        <f t="shared" si="179"/>
        <v>590</v>
      </c>
      <c r="BC595" s="11">
        <v>10</v>
      </c>
      <c r="BD595" s="11">
        <v>10</v>
      </c>
      <c r="BE595" s="11">
        <f t="shared" si="184"/>
        <v>590</v>
      </c>
      <c r="BF595" s="11">
        <v>10</v>
      </c>
      <c r="BG595" s="11">
        <v>10</v>
      </c>
      <c r="BH595" s="12">
        <f t="shared" si="180"/>
        <v>59.000000000000568</v>
      </c>
      <c r="BI595" s="13">
        <v>0</v>
      </c>
      <c r="BJ595" s="13">
        <v>0</v>
      </c>
      <c r="BK595" s="11">
        <f t="shared" si="181"/>
        <v>590</v>
      </c>
      <c r="BL595" s="11">
        <v>0</v>
      </c>
      <c r="BM595" s="11">
        <v>0</v>
      </c>
      <c r="BN595" s="11">
        <f t="shared" si="182"/>
        <v>590</v>
      </c>
      <c r="BO595" s="11">
        <v>10</v>
      </c>
      <c r="BP595" s="11">
        <v>10</v>
      </c>
      <c r="BQ595" s="11">
        <f t="shared" si="183"/>
        <v>590</v>
      </c>
      <c r="BR595" s="11">
        <v>10</v>
      </c>
      <c r="BS595" s="11">
        <v>10</v>
      </c>
    </row>
    <row r="596" spans="5:71" x14ac:dyDescent="0.2">
      <c r="E596" s="41"/>
      <c r="Q596" s="43"/>
      <c r="AM596" s="45"/>
      <c r="AY596" s="11">
        <f t="shared" si="178"/>
        <v>591</v>
      </c>
      <c r="AZ596" s="11">
        <v>10</v>
      </c>
      <c r="BA596" s="11">
        <v>10</v>
      </c>
      <c r="BB596" s="11">
        <f t="shared" si="179"/>
        <v>591</v>
      </c>
      <c r="BC596" s="11">
        <v>10</v>
      </c>
      <c r="BD596" s="11">
        <v>10</v>
      </c>
      <c r="BE596" s="11">
        <f t="shared" si="184"/>
        <v>591</v>
      </c>
      <c r="BF596" s="11">
        <v>10</v>
      </c>
      <c r="BG596" s="11">
        <v>10</v>
      </c>
      <c r="BH596" s="12">
        <f t="shared" si="180"/>
        <v>59.10000000000057</v>
      </c>
      <c r="BI596" s="13">
        <v>0</v>
      </c>
      <c r="BJ596" s="13">
        <v>0</v>
      </c>
      <c r="BK596" s="11">
        <f t="shared" si="181"/>
        <v>591</v>
      </c>
      <c r="BL596" s="11">
        <v>0</v>
      </c>
      <c r="BM596" s="11">
        <v>0</v>
      </c>
      <c r="BN596" s="11">
        <f t="shared" si="182"/>
        <v>591</v>
      </c>
      <c r="BO596" s="11">
        <v>10</v>
      </c>
      <c r="BP596" s="11">
        <v>10</v>
      </c>
      <c r="BQ596" s="11">
        <f t="shared" si="183"/>
        <v>591</v>
      </c>
      <c r="BR596" s="11">
        <v>10</v>
      </c>
      <c r="BS596" s="11">
        <v>10</v>
      </c>
    </row>
    <row r="597" spans="5:71" x14ac:dyDescent="0.2">
      <c r="E597" s="41"/>
      <c r="Q597" s="43"/>
      <c r="AM597" s="45"/>
      <c r="AY597" s="11">
        <f t="shared" si="178"/>
        <v>592</v>
      </c>
      <c r="AZ597" s="11">
        <v>10</v>
      </c>
      <c r="BA597" s="11">
        <v>10</v>
      </c>
      <c r="BB597" s="11">
        <f t="shared" si="179"/>
        <v>592</v>
      </c>
      <c r="BC597" s="11">
        <v>10</v>
      </c>
      <c r="BD597" s="11">
        <v>10</v>
      </c>
      <c r="BE597" s="11">
        <f t="shared" si="184"/>
        <v>592</v>
      </c>
      <c r="BF597" s="11">
        <v>10</v>
      </c>
      <c r="BG597" s="11">
        <v>10</v>
      </c>
      <c r="BH597" s="12">
        <f t="shared" si="180"/>
        <v>59.200000000000571</v>
      </c>
      <c r="BI597" s="13">
        <v>0</v>
      </c>
      <c r="BJ597" s="13">
        <v>0</v>
      </c>
      <c r="BK597" s="11">
        <f t="shared" si="181"/>
        <v>592</v>
      </c>
      <c r="BL597" s="11">
        <v>0</v>
      </c>
      <c r="BM597" s="11">
        <v>0</v>
      </c>
      <c r="BN597" s="11">
        <f t="shared" si="182"/>
        <v>592</v>
      </c>
      <c r="BO597" s="11">
        <v>10</v>
      </c>
      <c r="BP597" s="11">
        <v>10</v>
      </c>
      <c r="BQ597" s="11">
        <f t="shared" si="183"/>
        <v>592</v>
      </c>
      <c r="BR597" s="11">
        <v>10</v>
      </c>
      <c r="BS597" s="11">
        <v>10</v>
      </c>
    </row>
    <row r="598" spans="5:71" x14ac:dyDescent="0.2">
      <c r="E598" s="41"/>
      <c r="Q598" s="43"/>
      <c r="AM598" s="45"/>
      <c r="AY598" s="11">
        <f t="shared" si="178"/>
        <v>593</v>
      </c>
      <c r="AZ598" s="11">
        <v>10</v>
      </c>
      <c r="BA598" s="11">
        <v>10</v>
      </c>
      <c r="BB598" s="11">
        <f t="shared" si="179"/>
        <v>593</v>
      </c>
      <c r="BC598" s="11">
        <v>10</v>
      </c>
      <c r="BD598" s="11">
        <v>10</v>
      </c>
      <c r="BE598" s="11">
        <f t="shared" si="184"/>
        <v>593</v>
      </c>
      <c r="BF598" s="11">
        <v>10</v>
      </c>
      <c r="BG598" s="11">
        <v>10</v>
      </c>
      <c r="BH598" s="12">
        <f t="shared" si="180"/>
        <v>59.300000000000573</v>
      </c>
      <c r="BI598" s="13">
        <v>0</v>
      </c>
      <c r="BJ598" s="13">
        <v>0</v>
      </c>
      <c r="BK598" s="11">
        <f t="shared" si="181"/>
        <v>593</v>
      </c>
      <c r="BL598" s="11">
        <v>0</v>
      </c>
      <c r="BM598" s="11">
        <v>0</v>
      </c>
      <c r="BN598" s="11">
        <f t="shared" si="182"/>
        <v>593</v>
      </c>
      <c r="BO598" s="11">
        <v>10</v>
      </c>
      <c r="BP598" s="11">
        <v>10</v>
      </c>
      <c r="BQ598" s="11">
        <f t="shared" si="183"/>
        <v>593</v>
      </c>
      <c r="BR598" s="11">
        <v>10</v>
      </c>
      <c r="BS598" s="11">
        <v>10</v>
      </c>
    </row>
    <row r="599" spans="5:71" x14ac:dyDescent="0.2">
      <c r="E599" s="41"/>
      <c r="Q599" s="43"/>
      <c r="AM599" s="45"/>
      <c r="AY599" s="11">
        <f t="shared" si="178"/>
        <v>594</v>
      </c>
      <c r="AZ599" s="11">
        <v>10</v>
      </c>
      <c r="BA599" s="11">
        <v>10</v>
      </c>
      <c r="BB599" s="11">
        <f t="shared" si="179"/>
        <v>594</v>
      </c>
      <c r="BC599" s="11">
        <v>10</v>
      </c>
      <c r="BD599" s="11">
        <v>10</v>
      </c>
      <c r="BE599" s="11">
        <f t="shared" si="184"/>
        <v>594</v>
      </c>
      <c r="BF599" s="11">
        <v>10</v>
      </c>
      <c r="BG599" s="11">
        <v>10</v>
      </c>
      <c r="BH599" s="12">
        <f t="shared" si="180"/>
        <v>59.400000000000574</v>
      </c>
      <c r="BI599" s="13">
        <v>0</v>
      </c>
      <c r="BJ599" s="13">
        <v>0</v>
      </c>
      <c r="BK599" s="11">
        <f t="shared" si="181"/>
        <v>594</v>
      </c>
      <c r="BL599" s="11">
        <v>0</v>
      </c>
      <c r="BM599" s="11">
        <v>0</v>
      </c>
      <c r="BN599" s="11">
        <f t="shared" si="182"/>
        <v>594</v>
      </c>
      <c r="BO599" s="11">
        <v>10</v>
      </c>
      <c r="BP599" s="11">
        <v>10</v>
      </c>
      <c r="BQ599" s="11">
        <f t="shared" si="183"/>
        <v>594</v>
      </c>
      <c r="BR599" s="11">
        <v>10</v>
      </c>
      <c r="BS599" s="11">
        <v>10</v>
      </c>
    </row>
    <row r="600" spans="5:71" x14ac:dyDescent="0.2">
      <c r="E600" s="41"/>
      <c r="Q600" s="43"/>
      <c r="AM600" s="45"/>
      <c r="AY600" s="11">
        <f t="shared" si="178"/>
        <v>595</v>
      </c>
      <c r="AZ600" s="11">
        <v>10</v>
      </c>
      <c r="BA600" s="11">
        <v>10</v>
      </c>
      <c r="BB600" s="11">
        <f t="shared" si="179"/>
        <v>595</v>
      </c>
      <c r="BC600" s="11">
        <v>10</v>
      </c>
      <c r="BD600" s="11">
        <v>10</v>
      </c>
      <c r="BE600" s="11">
        <f t="shared" si="184"/>
        <v>595</v>
      </c>
      <c r="BF600" s="11">
        <v>10</v>
      </c>
      <c r="BG600" s="11">
        <v>10</v>
      </c>
      <c r="BH600" s="12">
        <f t="shared" si="180"/>
        <v>59.500000000000576</v>
      </c>
      <c r="BI600" s="13">
        <v>0</v>
      </c>
      <c r="BJ600" s="13">
        <v>0</v>
      </c>
      <c r="BK600" s="11">
        <f t="shared" si="181"/>
        <v>595</v>
      </c>
      <c r="BL600" s="11">
        <v>0</v>
      </c>
      <c r="BM600" s="11">
        <v>0</v>
      </c>
      <c r="BN600" s="11">
        <f t="shared" si="182"/>
        <v>595</v>
      </c>
      <c r="BO600" s="11">
        <v>10</v>
      </c>
      <c r="BP600" s="11">
        <v>10</v>
      </c>
      <c r="BQ600" s="11">
        <f t="shared" si="183"/>
        <v>595</v>
      </c>
      <c r="BR600" s="11">
        <v>10</v>
      </c>
      <c r="BS600" s="11">
        <v>10</v>
      </c>
    </row>
    <row r="601" spans="5:71" x14ac:dyDescent="0.2">
      <c r="E601" s="41"/>
      <c r="Q601" s="43"/>
      <c r="AM601" s="45"/>
      <c r="AY601" s="11">
        <f t="shared" si="178"/>
        <v>596</v>
      </c>
      <c r="AZ601" s="11">
        <v>10</v>
      </c>
      <c r="BA601" s="11">
        <v>10</v>
      </c>
      <c r="BB601" s="11">
        <f t="shared" si="179"/>
        <v>596</v>
      </c>
      <c r="BC601" s="11">
        <v>10</v>
      </c>
      <c r="BD601" s="11">
        <v>10</v>
      </c>
      <c r="BE601" s="11">
        <f t="shared" si="184"/>
        <v>596</v>
      </c>
      <c r="BF601" s="11">
        <v>10</v>
      </c>
      <c r="BG601" s="11">
        <v>10</v>
      </c>
      <c r="BH601" s="12">
        <f t="shared" si="180"/>
        <v>59.600000000000577</v>
      </c>
      <c r="BI601" s="13">
        <v>0</v>
      </c>
      <c r="BJ601" s="13">
        <v>0</v>
      </c>
      <c r="BK601" s="11">
        <f t="shared" si="181"/>
        <v>596</v>
      </c>
      <c r="BL601" s="11">
        <v>0</v>
      </c>
      <c r="BM601" s="11">
        <v>0</v>
      </c>
      <c r="BN601" s="11">
        <f t="shared" si="182"/>
        <v>596</v>
      </c>
      <c r="BO601" s="11">
        <v>10</v>
      </c>
      <c r="BP601" s="11">
        <v>10</v>
      </c>
      <c r="BQ601" s="11">
        <f t="shared" si="183"/>
        <v>596</v>
      </c>
      <c r="BR601" s="11">
        <v>10</v>
      </c>
      <c r="BS601" s="11">
        <v>10</v>
      </c>
    </row>
    <row r="602" spans="5:71" x14ac:dyDescent="0.2">
      <c r="E602" s="41"/>
      <c r="Q602" s="43"/>
      <c r="AM602" s="45"/>
      <c r="AY602" s="11">
        <f t="shared" si="178"/>
        <v>597</v>
      </c>
      <c r="AZ602" s="11">
        <v>10</v>
      </c>
      <c r="BA602" s="11">
        <v>10</v>
      </c>
      <c r="BB602" s="11">
        <f t="shared" si="179"/>
        <v>597</v>
      </c>
      <c r="BC602" s="11">
        <v>10</v>
      </c>
      <c r="BD602" s="11">
        <v>10</v>
      </c>
      <c r="BE602" s="11">
        <f t="shared" si="184"/>
        <v>597</v>
      </c>
      <c r="BF602" s="11">
        <v>10</v>
      </c>
      <c r="BG602" s="11">
        <v>10</v>
      </c>
      <c r="BH602" s="12">
        <f t="shared" si="180"/>
        <v>59.700000000000578</v>
      </c>
      <c r="BI602" s="13">
        <v>0</v>
      </c>
      <c r="BJ602" s="13">
        <v>0</v>
      </c>
      <c r="BK602" s="11">
        <f t="shared" si="181"/>
        <v>597</v>
      </c>
      <c r="BL602" s="11">
        <v>0</v>
      </c>
      <c r="BM602" s="11">
        <v>0</v>
      </c>
      <c r="BN602" s="11">
        <f t="shared" si="182"/>
        <v>597</v>
      </c>
      <c r="BO602" s="11">
        <v>10</v>
      </c>
      <c r="BP602" s="11">
        <v>10</v>
      </c>
      <c r="BQ602" s="11">
        <f t="shared" si="183"/>
        <v>597</v>
      </c>
      <c r="BR602" s="11">
        <v>10</v>
      </c>
      <c r="BS602" s="11">
        <v>10</v>
      </c>
    </row>
    <row r="603" spans="5:71" x14ac:dyDescent="0.2">
      <c r="E603" s="41"/>
      <c r="Q603" s="43"/>
      <c r="AM603" s="45"/>
      <c r="AY603" s="11">
        <f t="shared" si="178"/>
        <v>598</v>
      </c>
      <c r="AZ603" s="11">
        <v>10</v>
      </c>
      <c r="BA603" s="11">
        <v>10</v>
      </c>
      <c r="BB603" s="11">
        <f t="shared" si="179"/>
        <v>598</v>
      </c>
      <c r="BC603" s="11">
        <v>10</v>
      </c>
      <c r="BD603" s="11">
        <v>10</v>
      </c>
      <c r="BE603" s="11">
        <f t="shared" si="184"/>
        <v>598</v>
      </c>
      <c r="BF603" s="11">
        <v>10</v>
      </c>
      <c r="BG603" s="11">
        <v>10</v>
      </c>
      <c r="BH603" s="12">
        <f t="shared" si="180"/>
        <v>59.80000000000058</v>
      </c>
      <c r="BI603" s="13">
        <v>0</v>
      </c>
      <c r="BJ603" s="13">
        <v>0</v>
      </c>
      <c r="BK603" s="11">
        <f t="shared" si="181"/>
        <v>598</v>
      </c>
      <c r="BL603" s="11">
        <v>0</v>
      </c>
      <c r="BM603" s="11">
        <v>0</v>
      </c>
      <c r="BN603" s="11">
        <f t="shared" si="182"/>
        <v>598</v>
      </c>
      <c r="BO603" s="11">
        <v>10</v>
      </c>
      <c r="BP603" s="11">
        <v>10</v>
      </c>
      <c r="BQ603" s="11">
        <f t="shared" si="183"/>
        <v>598</v>
      </c>
      <c r="BR603" s="11">
        <v>10</v>
      </c>
      <c r="BS603" s="11">
        <v>10</v>
      </c>
    </row>
    <row r="604" spans="5:71" x14ac:dyDescent="0.2">
      <c r="E604" s="41"/>
      <c r="Q604" s="43"/>
      <c r="AM604" s="45"/>
      <c r="AY604" s="11">
        <f t="shared" si="178"/>
        <v>599</v>
      </c>
      <c r="AZ604" s="11">
        <v>10</v>
      </c>
      <c r="BA604" s="11">
        <v>10</v>
      </c>
      <c r="BB604" s="11">
        <f t="shared" si="179"/>
        <v>599</v>
      </c>
      <c r="BC604" s="11">
        <v>10</v>
      </c>
      <c r="BD604" s="11">
        <v>10</v>
      </c>
      <c r="BE604" s="11">
        <f t="shared" si="184"/>
        <v>599</v>
      </c>
      <c r="BF604" s="11">
        <v>10</v>
      </c>
      <c r="BG604" s="11">
        <v>10</v>
      </c>
      <c r="BH604" s="12">
        <f t="shared" si="180"/>
        <v>59.900000000000581</v>
      </c>
      <c r="BI604" s="13">
        <v>0</v>
      </c>
      <c r="BJ604" s="13">
        <v>0</v>
      </c>
      <c r="BK604" s="11">
        <f t="shared" si="181"/>
        <v>599</v>
      </c>
      <c r="BL604" s="11">
        <v>0</v>
      </c>
      <c r="BM604" s="11">
        <v>0</v>
      </c>
      <c r="BN604" s="11">
        <f t="shared" si="182"/>
        <v>599</v>
      </c>
      <c r="BO604" s="11">
        <v>10</v>
      </c>
      <c r="BP604" s="11">
        <v>10</v>
      </c>
      <c r="BQ604" s="11">
        <f t="shared" si="183"/>
        <v>599</v>
      </c>
      <c r="BR604" s="11">
        <v>10</v>
      </c>
      <c r="BS604" s="11">
        <v>10</v>
      </c>
    </row>
    <row r="605" spans="5:71" x14ac:dyDescent="0.2">
      <c r="E605" s="41"/>
      <c r="Q605" s="43"/>
      <c r="AM605" s="45"/>
      <c r="AY605" s="11">
        <f t="shared" si="178"/>
        <v>600</v>
      </c>
      <c r="AZ605" s="11">
        <v>10</v>
      </c>
      <c r="BA605" s="11">
        <v>10</v>
      </c>
      <c r="BB605" s="11">
        <f t="shared" si="179"/>
        <v>600</v>
      </c>
      <c r="BC605" s="11">
        <v>10</v>
      </c>
      <c r="BD605" s="11">
        <v>10</v>
      </c>
      <c r="BE605" s="11">
        <f t="shared" si="184"/>
        <v>600</v>
      </c>
      <c r="BF605" s="11">
        <v>10</v>
      </c>
      <c r="BG605" s="11">
        <v>10</v>
      </c>
      <c r="BH605" s="12">
        <f t="shared" si="180"/>
        <v>60.000000000000583</v>
      </c>
      <c r="BI605" s="13">
        <v>0</v>
      </c>
      <c r="BJ605" s="13">
        <v>0</v>
      </c>
      <c r="BK605" s="11">
        <f t="shared" si="181"/>
        <v>600</v>
      </c>
      <c r="BL605" s="11">
        <v>0</v>
      </c>
      <c r="BM605" s="11">
        <v>1</v>
      </c>
      <c r="BN605" s="11">
        <f t="shared" si="182"/>
        <v>600</v>
      </c>
      <c r="BO605" s="11">
        <v>10</v>
      </c>
      <c r="BP605" s="11">
        <v>10</v>
      </c>
      <c r="BQ605" s="11">
        <f t="shared" si="183"/>
        <v>600</v>
      </c>
      <c r="BR605" s="11">
        <v>10</v>
      </c>
      <c r="BS605" s="11">
        <v>10</v>
      </c>
    </row>
    <row r="606" spans="5:71" x14ac:dyDescent="0.2">
      <c r="E606" s="41"/>
      <c r="Q606" s="43"/>
      <c r="AM606" s="45"/>
      <c r="AY606" s="11">
        <f t="shared" si="178"/>
        <v>601</v>
      </c>
      <c r="AZ606" s="11">
        <v>10</v>
      </c>
      <c r="BA606" s="11">
        <v>10</v>
      </c>
      <c r="BB606" s="11">
        <f t="shared" si="179"/>
        <v>601</v>
      </c>
      <c r="BC606" s="11">
        <v>10</v>
      </c>
      <c r="BD606" s="11">
        <v>10</v>
      </c>
      <c r="BE606" s="11">
        <f t="shared" si="184"/>
        <v>601</v>
      </c>
      <c r="BF606" s="11">
        <v>10</v>
      </c>
      <c r="BG606" s="11">
        <v>10</v>
      </c>
      <c r="BH606" s="12">
        <f t="shared" si="180"/>
        <v>60.100000000000584</v>
      </c>
      <c r="BI606" s="13">
        <v>0</v>
      </c>
      <c r="BJ606" s="13">
        <v>0</v>
      </c>
      <c r="BK606" s="11">
        <f t="shared" si="181"/>
        <v>601</v>
      </c>
      <c r="BL606" s="11">
        <v>0</v>
      </c>
      <c r="BM606" s="11">
        <v>1</v>
      </c>
      <c r="BN606" s="11">
        <f t="shared" si="182"/>
        <v>601</v>
      </c>
      <c r="BO606" s="11">
        <v>10</v>
      </c>
      <c r="BP606" s="11">
        <v>10</v>
      </c>
      <c r="BQ606" s="11">
        <f t="shared" si="183"/>
        <v>601</v>
      </c>
      <c r="BR606" s="11">
        <v>10</v>
      </c>
      <c r="BS606" s="11">
        <v>10</v>
      </c>
    </row>
    <row r="607" spans="5:71" x14ac:dyDescent="0.2">
      <c r="E607" s="41"/>
      <c r="Q607" s="43"/>
      <c r="AM607" s="45"/>
      <c r="AY607" s="11">
        <f t="shared" si="178"/>
        <v>602</v>
      </c>
      <c r="AZ607" s="11">
        <v>10</v>
      </c>
      <c r="BA607" s="11">
        <v>10</v>
      </c>
      <c r="BB607" s="11">
        <f t="shared" si="179"/>
        <v>602</v>
      </c>
      <c r="BC607" s="11">
        <v>10</v>
      </c>
      <c r="BD607" s="11">
        <v>10</v>
      </c>
      <c r="BE607" s="11">
        <f t="shared" si="184"/>
        <v>602</v>
      </c>
      <c r="BF607" s="11">
        <v>10</v>
      </c>
      <c r="BG607" s="11">
        <v>10</v>
      </c>
      <c r="BH607" s="12">
        <f t="shared" si="180"/>
        <v>60.200000000000585</v>
      </c>
      <c r="BI607" s="13">
        <v>0</v>
      </c>
      <c r="BJ607" s="13">
        <v>0</v>
      </c>
      <c r="BK607" s="11">
        <f t="shared" si="181"/>
        <v>602</v>
      </c>
      <c r="BL607" s="11">
        <v>0</v>
      </c>
      <c r="BM607" s="11">
        <v>1</v>
      </c>
      <c r="BN607" s="11">
        <f t="shared" si="182"/>
        <v>602</v>
      </c>
      <c r="BO607" s="11">
        <v>10</v>
      </c>
      <c r="BP607" s="11">
        <v>10</v>
      </c>
      <c r="BQ607" s="11">
        <f t="shared" si="183"/>
        <v>602</v>
      </c>
      <c r="BR607" s="11">
        <v>10</v>
      </c>
      <c r="BS607" s="11">
        <v>10</v>
      </c>
    </row>
    <row r="608" spans="5:71" x14ac:dyDescent="0.2">
      <c r="E608" s="41"/>
      <c r="Q608" s="43"/>
      <c r="AM608" s="45"/>
      <c r="AY608" s="11">
        <f t="shared" si="178"/>
        <v>603</v>
      </c>
      <c r="AZ608" s="11">
        <v>10</v>
      </c>
      <c r="BA608" s="11">
        <v>10</v>
      </c>
      <c r="BB608" s="11">
        <f t="shared" si="179"/>
        <v>603</v>
      </c>
      <c r="BC608" s="11">
        <v>10</v>
      </c>
      <c r="BD608" s="11">
        <v>10</v>
      </c>
      <c r="BE608" s="11">
        <f t="shared" si="184"/>
        <v>603</v>
      </c>
      <c r="BF608" s="11">
        <v>10</v>
      </c>
      <c r="BG608" s="11">
        <v>10</v>
      </c>
      <c r="BH608" s="12">
        <f t="shared" si="180"/>
        <v>60.300000000000587</v>
      </c>
      <c r="BI608" s="13">
        <v>0</v>
      </c>
      <c r="BJ608" s="13">
        <v>0</v>
      </c>
      <c r="BK608" s="11">
        <f t="shared" si="181"/>
        <v>603</v>
      </c>
      <c r="BL608" s="11">
        <v>0</v>
      </c>
      <c r="BM608" s="11">
        <v>1</v>
      </c>
      <c r="BN608" s="11">
        <f t="shared" si="182"/>
        <v>603</v>
      </c>
      <c r="BO608" s="11">
        <v>10</v>
      </c>
      <c r="BP608" s="11">
        <v>10</v>
      </c>
      <c r="BQ608" s="11">
        <f t="shared" si="183"/>
        <v>603</v>
      </c>
      <c r="BR608" s="11">
        <v>10</v>
      </c>
      <c r="BS608" s="11">
        <v>10</v>
      </c>
    </row>
    <row r="609" spans="5:71" x14ac:dyDescent="0.2">
      <c r="E609" s="41"/>
      <c r="Q609" s="43"/>
      <c r="AM609" s="45"/>
      <c r="AY609" s="11">
        <f t="shared" si="178"/>
        <v>604</v>
      </c>
      <c r="AZ609" s="11">
        <v>10</v>
      </c>
      <c r="BA609" s="11">
        <v>10</v>
      </c>
      <c r="BB609" s="11">
        <f t="shared" si="179"/>
        <v>604</v>
      </c>
      <c r="BC609" s="11">
        <v>10</v>
      </c>
      <c r="BD609" s="11">
        <v>10</v>
      </c>
      <c r="BE609" s="11">
        <f t="shared" si="184"/>
        <v>604</v>
      </c>
      <c r="BF609" s="11">
        <v>10</v>
      </c>
      <c r="BG609" s="11">
        <v>10</v>
      </c>
      <c r="BH609" s="12">
        <f t="shared" si="180"/>
        <v>60.400000000000588</v>
      </c>
      <c r="BI609" s="13">
        <v>0</v>
      </c>
      <c r="BJ609" s="13">
        <v>0</v>
      </c>
      <c r="BK609" s="11">
        <f t="shared" si="181"/>
        <v>604</v>
      </c>
      <c r="BL609" s="11">
        <v>0</v>
      </c>
      <c r="BM609" s="11">
        <v>1</v>
      </c>
      <c r="BN609" s="11">
        <f t="shared" si="182"/>
        <v>604</v>
      </c>
      <c r="BO609" s="11">
        <v>10</v>
      </c>
      <c r="BP609" s="11">
        <v>10</v>
      </c>
      <c r="BQ609" s="11">
        <f t="shared" si="183"/>
        <v>604</v>
      </c>
      <c r="BR609" s="11">
        <v>10</v>
      </c>
      <c r="BS609" s="11">
        <v>10</v>
      </c>
    </row>
    <row r="610" spans="5:71" x14ac:dyDescent="0.2">
      <c r="E610" s="41"/>
      <c r="Q610" s="43"/>
      <c r="AM610" s="45"/>
      <c r="AY610" s="11">
        <f t="shared" si="178"/>
        <v>605</v>
      </c>
      <c r="AZ610" s="11">
        <v>10</v>
      </c>
      <c r="BA610" s="11">
        <v>10</v>
      </c>
      <c r="BB610" s="11">
        <f t="shared" si="179"/>
        <v>605</v>
      </c>
      <c r="BC610" s="11">
        <v>10</v>
      </c>
      <c r="BD610" s="11">
        <v>10</v>
      </c>
      <c r="BE610" s="11">
        <f t="shared" si="184"/>
        <v>605</v>
      </c>
      <c r="BF610" s="11">
        <v>10</v>
      </c>
      <c r="BG610" s="11">
        <v>10</v>
      </c>
      <c r="BH610" s="12">
        <f t="shared" si="180"/>
        <v>60.50000000000059</v>
      </c>
      <c r="BI610" s="13">
        <v>0</v>
      </c>
      <c r="BJ610" s="13">
        <v>0</v>
      </c>
      <c r="BK610" s="11">
        <f t="shared" si="181"/>
        <v>605</v>
      </c>
      <c r="BL610" s="11">
        <v>0</v>
      </c>
      <c r="BM610" s="11">
        <v>1</v>
      </c>
      <c r="BN610" s="11">
        <f t="shared" si="182"/>
        <v>605</v>
      </c>
      <c r="BO610" s="11">
        <v>10</v>
      </c>
      <c r="BP610" s="11">
        <v>10</v>
      </c>
      <c r="BQ610" s="11">
        <f t="shared" si="183"/>
        <v>605</v>
      </c>
      <c r="BR610" s="11">
        <v>10</v>
      </c>
      <c r="BS610" s="11">
        <v>10</v>
      </c>
    </row>
    <row r="611" spans="5:71" x14ac:dyDescent="0.2">
      <c r="E611" s="41"/>
      <c r="Q611" s="43"/>
      <c r="AM611" s="45"/>
      <c r="AY611" s="11">
        <f t="shared" si="178"/>
        <v>606</v>
      </c>
      <c r="AZ611" s="11">
        <v>10</v>
      </c>
      <c r="BA611" s="11">
        <v>10</v>
      </c>
      <c r="BB611" s="11">
        <f t="shared" si="179"/>
        <v>606</v>
      </c>
      <c r="BC611" s="11">
        <v>10</v>
      </c>
      <c r="BD611" s="11">
        <v>10</v>
      </c>
      <c r="BE611" s="11">
        <f t="shared" si="184"/>
        <v>606</v>
      </c>
      <c r="BF611" s="11">
        <v>10</v>
      </c>
      <c r="BG611" s="11">
        <v>10</v>
      </c>
      <c r="BH611" s="12">
        <f t="shared" si="180"/>
        <v>60.600000000000591</v>
      </c>
      <c r="BI611" s="13">
        <v>0</v>
      </c>
      <c r="BJ611" s="13">
        <v>0</v>
      </c>
      <c r="BK611" s="11">
        <f t="shared" si="181"/>
        <v>606</v>
      </c>
      <c r="BL611" s="11">
        <v>0</v>
      </c>
      <c r="BM611" s="11">
        <v>1</v>
      </c>
      <c r="BN611" s="11">
        <f t="shared" si="182"/>
        <v>606</v>
      </c>
      <c r="BO611" s="11">
        <v>10</v>
      </c>
      <c r="BP611" s="11">
        <v>10</v>
      </c>
      <c r="BQ611" s="11">
        <f t="shared" si="183"/>
        <v>606</v>
      </c>
      <c r="BR611" s="11">
        <v>10</v>
      </c>
      <c r="BS611" s="11">
        <v>10</v>
      </c>
    </row>
    <row r="612" spans="5:71" x14ac:dyDescent="0.2">
      <c r="E612" s="41"/>
      <c r="Q612" s="43"/>
      <c r="AM612" s="45"/>
      <c r="AY612" s="11">
        <f t="shared" si="178"/>
        <v>607</v>
      </c>
      <c r="AZ612" s="11">
        <v>10</v>
      </c>
      <c r="BA612" s="11">
        <v>10</v>
      </c>
      <c r="BB612" s="11">
        <f t="shared" si="179"/>
        <v>607</v>
      </c>
      <c r="BC612" s="11">
        <v>10</v>
      </c>
      <c r="BD612" s="11">
        <v>10</v>
      </c>
      <c r="BE612" s="11">
        <f t="shared" si="184"/>
        <v>607</v>
      </c>
      <c r="BF612" s="11">
        <v>10</v>
      </c>
      <c r="BG612" s="11">
        <v>10</v>
      </c>
      <c r="BH612" s="12">
        <f t="shared" si="180"/>
        <v>60.700000000000593</v>
      </c>
      <c r="BI612" s="13">
        <v>0</v>
      </c>
      <c r="BJ612" s="13">
        <v>0</v>
      </c>
      <c r="BK612" s="11">
        <f t="shared" si="181"/>
        <v>607</v>
      </c>
      <c r="BL612" s="11">
        <v>0</v>
      </c>
      <c r="BM612" s="11">
        <v>1</v>
      </c>
      <c r="BN612" s="11">
        <f t="shared" si="182"/>
        <v>607</v>
      </c>
      <c r="BO612" s="11">
        <v>10</v>
      </c>
      <c r="BP612" s="11">
        <v>10</v>
      </c>
      <c r="BQ612" s="11">
        <f t="shared" si="183"/>
        <v>607</v>
      </c>
      <c r="BR612" s="11">
        <v>10</v>
      </c>
      <c r="BS612" s="11">
        <v>10</v>
      </c>
    </row>
    <row r="613" spans="5:71" x14ac:dyDescent="0.2">
      <c r="E613" s="41"/>
      <c r="Q613" s="43"/>
      <c r="AM613" s="45"/>
      <c r="AY613" s="11">
        <f t="shared" si="178"/>
        <v>608</v>
      </c>
      <c r="AZ613" s="11">
        <v>10</v>
      </c>
      <c r="BA613" s="11">
        <v>10</v>
      </c>
      <c r="BB613" s="11">
        <f t="shared" si="179"/>
        <v>608</v>
      </c>
      <c r="BC613" s="11">
        <v>10</v>
      </c>
      <c r="BD613" s="11">
        <v>10</v>
      </c>
      <c r="BE613" s="11">
        <f t="shared" si="184"/>
        <v>608</v>
      </c>
      <c r="BF613" s="11">
        <v>10</v>
      </c>
      <c r="BG613" s="11">
        <v>10</v>
      </c>
      <c r="BH613" s="12">
        <f t="shared" si="180"/>
        <v>60.800000000000594</v>
      </c>
      <c r="BI613" s="13">
        <v>0</v>
      </c>
      <c r="BJ613" s="13">
        <v>0</v>
      </c>
      <c r="BK613" s="11">
        <f t="shared" si="181"/>
        <v>608</v>
      </c>
      <c r="BL613" s="11">
        <v>0</v>
      </c>
      <c r="BM613" s="11">
        <v>1</v>
      </c>
      <c r="BN613" s="11">
        <f t="shared" si="182"/>
        <v>608</v>
      </c>
      <c r="BO613" s="11">
        <v>10</v>
      </c>
      <c r="BP613" s="11">
        <v>10</v>
      </c>
      <c r="BQ613" s="11">
        <f t="shared" si="183"/>
        <v>608</v>
      </c>
      <c r="BR613" s="11">
        <v>10</v>
      </c>
      <c r="BS613" s="11">
        <v>10</v>
      </c>
    </row>
    <row r="614" spans="5:71" x14ac:dyDescent="0.2">
      <c r="E614" s="41"/>
      <c r="Q614" s="43"/>
      <c r="AM614" s="45"/>
      <c r="AY614" s="11">
        <f t="shared" si="178"/>
        <v>609</v>
      </c>
      <c r="AZ614" s="11">
        <v>10</v>
      </c>
      <c r="BA614" s="11">
        <v>10</v>
      </c>
      <c r="BB614" s="11">
        <f t="shared" si="179"/>
        <v>609</v>
      </c>
      <c r="BC614" s="11">
        <v>10</v>
      </c>
      <c r="BD614" s="11">
        <v>10</v>
      </c>
      <c r="BE614" s="11">
        <f t="shared" si="184"/>
        <v>609</v>
      </c>
      <c r="BF614" s="11">
        <v>10</v>
      </c>
      <c r="BG614" s="11">
        <v>10</v>
      </c>
      <c r="BH614" s="12">
        <f t="shared" si="180"/>
        <v>60.900000000000595</v>
      </c>
      <c r="BI614" s="13">
        <v>0</v>
      </c>
      <c r="BJ614" s="13">
        <v>0</v>
      </c>
      <c r="BK614" s="11">
        <f t="shared" si="181"/>
        <v>609</v>
      </c>
      <c r="BL614" s="11">
        <v>0</v>
      </c>
      <c r="BM614" s="11">
        <v>1</v>
      </c>
      <c r="BN614" s="11">
        <f t="shared" si="182"/>
        <v>609</v>
      </c>
      <c r="BO614" s="11">
        <v>10</v>
      </c>
      <c r="BP614" s="11">
        <v>10</v>
      </c>
      <c r="BQ614" s="11">
        <f t="shared" si="183"/>
        <v>609</v>
      </c>
      <c r="BR614" s="11">
        <v>10</v>
      </c>
      <c r="BS614" s="11">
        <v>10</v>
      </c>
    </row>
    <row r="615" spans="5:71" x14ac:dyDescent="0.2">
      <c r="E615" s="41"/>
      <c r="Q615" s="43"/>
      <c r="AM615" s="45"/>
      <c r="AY615" s="11">
        <f t="shared" si="178"/>
        <v>610</v>
      </c>
      <c r="AZ615" s="11">
        <v>10</v>
      </c>
      <c r="BA615" s="11">
        <v>10</v>
      </c>
      <c r="BB615" s="11">
        <f t="shared" si="179"/>
        <v>610</v>
      </c>
      <c r="BC615" s="11">
        <v>10</v>
      </c>
      <c r="BD615" s="11">
        <v>10</v>
      </c>
      <c r="BE615" s="11">
        <f t="shared" si="184"/>
        <v>610</v>
      </c>
      <c r="BF615" s="11">
        <v>10</v>
      </c>
      <c r="BG615" s="11">
        <v>10</v>
      </c>
      <c r="BH615" s="12">
        <f t="shared" si="180"/>
        <v>61.000000000000597</v>
      </c>
      <c r="BI615" s="13">
        <v>0</v>
      </c>
      <c r="BJ615" s="13">
        <v>0</v>
      </c>
      <c r="BK615" s="11">
        <f t="shared" si="181"/>
        <v>610</v>
      </c>
      <c r="BL615" s="11">
        <v>0</v>
      </c>
      <c r="BM615" s="11">
        <v>1</v>
      </c>
      <c r="BN615" s="11">
        <f t="shared" si="182"/>
        <v>610</v>
      </c>
      <c r="BO615" s="11">
        <v>10</v>
      </c>
      <c r="BP615" s="11">
        <v>10</v>
      </c>
      <c r="BQ615" s="11">
        <f t="shared" si="183"/>
        <v>610</v>
      </c>
      <c r="BR615" s="11">
        <v>10</v>
      </c>
      <c r="BS615" s="11">
        <v>10</v>
      </c>
    </row>
    <row r="616" spans="5:71" x14ac:dyDescent="0.2">
      <c r="E616" s="41"/>
      <c r="Q616" s="43"/>
      <c r="AM616" s="45"/>
      <c r="AY616" s="11">
        <f t="shared" si="178"/>
        <v>611</v>
      </c>
      <c r="AZ616" s="11">
        <v>10</v>
      </c>
      <c r="BA616" s="11">
        <v>10</v>
      </c>
      <c r="BB616" s="11">
        <f t="shared" si="179"/>
        <v>611</v>
      </c>
      <c r="BC616" s="11">
        <v>10</v>
      </c>
      <c r="BD616" s="11">
        <v>10</v>
      </c>
      <c r="BE616" s="11">
        <f t="shared" si="184"/>
        <v>611</v>
      </c>
      <c r="BF616" s="11">
        <v>10</v>
      </c>
      <c r="BG616" s="11">
        <v>10</v>
      </c>
      <c r="BH616" s="12">
        <f t="shared" si="180"/>
        <v>61.100000000000598</v>
      </c>
      <c r="BI616" s="13">
        <v>0</v>
      </c>
      <c r="BJ616" s="13">
        <v>0</v>
      </c>
      <c r="BK616" s="11">
        <f t="shared" si="181"/>
        <v>611</v>
      </c>
      <c r="BL616" s="11">
        <v>0</v>
      </c>
      <c r="BM616" s="11">
        <v>1</v>
      </c>
      <c r="BN616" s="11">
        <f t="shared" si="182"/>
        <v>611</v>
      </c>
      <c r="BO616" s="11">
        <v>10</v>
      </c>
      <c r="BP616" s="11">
        <v>10</v>
      </c>
      <c r="BQ616" s="11">
        <f t="shared" si="183"/>
        <v>611</v>
      </c>
      <c r="BR616" s="11">
        <v>10</v>
      </c>
      <c r="BS616" s="11">
        <v>10</v>
      </c>
    </row>
    <row r="617" spans="5:71" x14ac:dyDescent="0.2">
      <c r="E617" s="41"/>
      <c r="Q617" s="43"/>
      <c r="AM617" s="45"/>
      <c r="AY617" s="11">
        <f t="shared" si="178"/>
        <v>612</v>
      </c>
      <c r="AZ617" s="11">
        <v>10</v>
      </c>
      <c r="BA617" s="11">
        <v>10</v>
      </c>
      <c r="BB617" s="11">
        <f t="shared" si="179"/>
        <v>612</v>
      </c>
      <c r="BC617" s="11">
        <v>10</v>
      </c>
      <c r="BD617" s="11">
        <v>10</v>
      </c>
      <c r="BE617" s="11">
        <f t="shared" si="184"/>
        <v>612</v>
      </c>
      <c r="BF617" s="11">
        <v>10</v>
      </c>
      <c r="BG617" s="11">
        <v>10</v>
      </c>
      <c r="BH617" s="12">
        <f t="shared" si="180"/>
        <v>61.2000000000006</v>
      </c>
      <c r="BI617" s="13">
        <v>0</v>
      </c>
      <c r="BJ617" s="13">
        <v>0</v>
      </c>
      <c r="BK617" s="11">
        <f t="shared" si="181"/>
        <v>612</v>
      </c>
      <c r="BL617" s="11">
        <v>0</v>
      </c>
      <c r="BM617" s="11">
        <v>1</v>
      </c>
      <c r="BN617" s="11">
        <f t="shared" si="182"/>
        <v>612</v>
      </c>
      <c r="BO617" s="11">
        <v>10</v>
      </c>
      <c r="BP617" s="11">
        <v>10</v>
      </c>
      <c r="BQ617" s="11">
        <f t="shared" si="183"/>
        <v>612</v>
      </c>
      <c r="BR617" s="11">
        <v>10</v>
      </c>
      <c r="BS617" s="11">
        <v>10</v>
      </c>
    </row>
    <row r="618" spans="5:71" x14ac:dyDescent="0.2">
      <c r="E618" s="41"/>
      <c r="Q618" s="43"/>
      <c r="AM618" s="45"/>
      <c r="AY618" s="11">
        <f t="shared" si="178"/>
        <v>613</v>
      </c>
      <c r="AZ618" s="11">
        <v>10</v>
      </c>
      <c r="BA618" s="11">
        <v>10</v>
      </c>
      <c r="BB618" s="11">
        <f t="shared" si="179"/>
        <v>613</v>
      </c>
      <c r="BC618" s="11">
        <v>10</v>
      </c>
      <c r="BD618" s="11">
        <v>10</v>
      </c>
      <c r="BE618" s="11">
        <f t="shared" si="184"/>
        <v>613</v>
      </c>
      <c r="BF618" s="11">
        <v>10</v>
      </c>
      <c r="BG618" s="11">
        <v>10</v>
      </c>
      <c r="BH618" s="12">
        <f t="shared" si="180"/>
        <v>61.300000000000601</v>
      </c>
      <c r="BI618" s="13">
        <v>0</v>
      </c>
      <c r="BJ618" s="13">
        <v>0</v>
      </c>
      <c r="BK618" s="11">
        <f t="shared" si="181"/>
        <v>613</v>
      </c>
      <c r="BL618" s="11">
        <v>0</v>
      </c>
      <c r="BM618" s="11">
        <v>1</v>
      </c>
      <c r="BN618" s="11">
        <f t="shared" si="182"/>
        <v>613</v>
      </c>
      <c r="BO618" s="11">
        <v>10</v>
      </c>
      <c r="BP618" s="11">
        <v>10</v>
      </c>
      <c r="BQ618" s="11">
        <f t="shared" si="183"/>
        <v>613</v>
      </c>
      <c r="BR618" s="11">
        <v>10</v>
      </c>
      <c r="BS618" s="11">
        <v>10</v>
      </c>
    </row>
    <row r="619" spans="5:71" x14ac:dyDescent="0.2">
      <c r="E619" s="41"/>
      <c r="Q619" s="43"/>
      <c r="AM619" s="45"/>
      <c r="AY619" s="11">
        <f t="shared" si="178"/>
        <v>614</v>
      </c>
      <c r="AZ619" s="11">
        <v>10</v>
      </c>
      <c r="BA619" s="11">
        <v>10</v>
      </c>
      <c r="BB619" s="11">
        <f t="shared" si="179"/>
        <v>614</v>
      </c>
      <c r="BC619" s="11">
        <v>10</v>
      </c>
      <c r="BD619" s="11">
        <v>10</v>
      </c>
      <c r="BE619" s="11">
        <f t="shared" si="184"/>
        <v>614</v>
      </c>
      <c r="BF619" s="11">
        <v>10</v>
      </c>
      <c r="BG619" s="11">
        <v>10</v>
      </c>
      <c r="BH619" s="12">
        <f t="shared" si="180"/>
        <v>61.400000000000603</v>
      </c>
      <c r="BI619" s="13">
        <v>0</v>
      </c>
      <c r="BJ619" s="13">
        <v>0</v>
      </c>
      <c r="BK619" s="11">
        <f t="shared" si="181"/>
        <v>614</v>
      </c>
      <c r="BL619" s="11">
        <v>0</v>
      </c>
      <c r="BM619" s="11">
        <v>1</v>
      </c>
      <c r="BN619" s="11">
        <f t="shared" si="182"/>
        <v>614</v>
      </c>
      <c r="BO619" s="11">
        <v>10</v>
      </c>
      <c r="BP619" s="11">
        <v>10</v>
      </c>
      <c r="BQ619" s="11">
        <f t="shared" si="183"/>
        <v>614</v>
      </c>
      <c r="BR619" s="11">
        <v>10</v>
      </c>
      <c r="BS619" s="11">
        <v>10</v>
      </c>
    </row>
    <row r="620" spans="5:71" x14ac:dyDescent="0.2">
      <c r="E620" s="41"/>
      <c r="Q620" s="43"/>
      <c r="AM620" s="45"/>
      <c r="AY620" s="11">
        <f t="shared" si="178"/>
        <v>615</v>
      </c>
      <c r="AZ620" s="11">
        <v>10</v>
      </c>
      <c r="BA620" s="11">
        <v>10</v>
      </c>
      <c r="BB620" s="11">
        <f t="shared" si="179"/>
        <v>615</v>
      </c>
      <c r="BC620" s="11">
        <v>10</v>
      </c>
      <c r="BD620" s="11">
        <v>10</v>
      </c>
      <c r="BE620" s="11">
        <f t="shared" si="184"/>
        <v>615</v>
      </c>
      <c r="BF620" s="11">
        <v>10</v>
      </c>
      <c r="BG620" s="11">
        <v>10</v>
      </c>
      <c r="BH620" s="12">
        <f t="shared" si="180"/>
        <v>61.500000000000604</v>
      </c>
      <c r="BI620" s="13">
        <v>0</v>
      </c>
      <c r="BJ620" s="13">
        <v>0</v>
      </c>
      <c r="BK620" s="11">
        <f t="shared" si="181"/>
        <v>615</v>
      </c>
      <c r="BL620" s="11">
        <v>0</v>
      </c>
      <c r="BM620" s="11">
        <v>1</v>
      </c>
      <c r="BN620" s="11">
        <f t="shared" si="182"/>
        <v>615</v>
      </c>
      <c r="BO620" s="11">
        <v>10</v>
      </c>
      <c r="BP620" s="11">
        <v>10</v>
      </c>
      <c r="BQ620" s="11">
        <f t="shared" si="183"/>
        <v>615</v>
      </c>
      <c r="BR620" s="11">
        <v>10</v>
      </c>
      <c r="BS620" s="11">
        <v>10</v>
      </c>
    </row>
    <row r="621" spans="5:71" x14ac:dyDescent="0.2">
      <c r="E621" s="41"/>
      <c r="Q621" s="43"/>
      <c r="AM621" s="45"/>
      <c r="AY621" s="11">
        <f t="shared" si="178"/>
        <v>616</v>
      </c>
      <c r="AZ621" s="11">
        <v>10</v>
      </c>
      <c r="BA621" s="11">
        <v>10</v>
      </c>
      <c r="BB621" s="11">
        <f t="shared" si="179"/>
        <v>616</v>
      </c>
      <c r="BC621" s="11">
        <v>10</v>
      </c>
      <c r="BD621" s="11">
        <v>10</v>
      </c>
      <c r="BE621" s="11">
        <f t="shared" si="184"/>
        <v>616</v>
      </c>
      <c r="BF621" s="11">
        <v>10</v>
      </c>
      <c r="BG621" s="11">
        <v>10</v>
      </c>
      <c r="BH621" s="12">
        <f t="shared" si="180"/>
        <v>61.600000000000605</v>
      </c>
      <c r="BI621" s="13">
        <v>0</v>
      </c>
      <c r="BJ621" s="13">
        <v>0</v>
      </c>
      <c r="BK621" s="11">
        <f t="shared" si="181"/>
        <v>616</v>
      </c>
      <c r="BL621" s="11">
        <v>0</v>
      </c>
      <c r="BM621" s="11">
        <v>1</v>
      </c>
      <c r="BN621" s="11">
        <f t="shared" si="182"/>
        <v>616</v>
      </c>
      <c r="BO621" s="11">
        <v>10</v>
      </c>
      <c r="BP621" s="11">
        <v>10</v>
      </c>
      <c r="BQ621" s="11">
        <f t="shared" si="183"/>
        <v>616</v>
      </c>
      <c r="BR621" s="11">
        <v>10</v>
      </c>
      <c r="BS621" s="11">
        <v>10</v>
      </c>
    </row>
    <row r="622" spans="5:71" x14ac:dyDescent="0.2">
      <c r="E622" s="41"/>
      <c r="Q622" s="43"/>
      <c r="AM622" s="45"/>
      <c r="AY622" s="11">
        <f t="shared" si="178"/>
        <v>617</v>
      </c>
      <c r="AZ622" s="11">
        <v>10</v>
      </c>
      <c r="BA622" s="11">
        <v>10</v>
      </c>
      <c r="BB622" s="11">
        <f t="shared" si="179"/>
        <v>617</v>
      </c>
      <c r="BC622" s="11">
        <v>10</v>
      </c>
      <c r="BD622" s="11">
        <v>10</v>
      </c>
      <c r="BE622" s="11">
        <f t="shared" si="184"/>
        <v>617</v>
      </c>
      <c r="BF622" s="11">
        <v>10</v>
      </c>
      <c r="BG622" s="11">
        <v>10</v>
      </c>
      <c r="BH622" s="12">
        <f t="shared" si="180"/>
        <v>61.700000000000607</v>
      </c>
      <c r="BI622" s="13">
        <v>0</v>
      </c>
      <c r="BJ622" s="13">
        <v>0</v>
      </c>
      <c r="BK622" s="11">
        <f t="shared" si="181"/>
        <v>617</v>
      </c>
      <c r="BL622" s="11">
        <v>0</v>
      </c>
      <c r="BM622" s="11">
        <v>1</v>
      </c>
      <c r="BN622" s="11">
        <f t="shared" si="182"/>
        <v>617</v>
      </c>
      <c r="BO622" s="11">
        <v>10</v>
      </c>
      <c r="BP622" s="11">
        <v>10</v>
      </c>
      <c r="BQ622" s="11">
        <f t="shared" si="183"/>
        <v>617</v>
      </c>
      <c r="BR622" s="11">
        <v>10</v>
      </c>
      <c r="BS622" s="11">
        <v>10</v>
      </c>
    </row>
    <row r="623" spans="5:71" x14ac:dyDescent="0.2">
      <c r="E623" s="41"/>
      <c r="Q623" s="43"/>
      <c r="AM623" s="45"/>
      <c r="AY623" s="11">
        <f t="shared" si="178"/>
        <v>618</v>
      </c>
      <c r="AZ623" s="11">
        <v>10</v>
      </c>
      <c r="BA623" s="11">
        <v>10</v>
      </c>
      <c r="BB623" s="11">
        <f t="shared" si="179"/>
        <v>618</v>
      </c>
      <c r="BC623" s="11">
        <v>10</v>
      </c>
      <c r="BD623" s="11">
        <v>10</v>
      </c>
      <c r="BE623" s="11">
        <f t="shared" si="184"/>
        <v>618</v>
      </c>
      <c r="BF623" s="11">
        <v>10</v>
      </c>
      <c r="BG623" s="11">
        <v>10</v>
      </c>
      <c r="BH623" s="12">
        <f t="shared" si="180"/>
        <v>61.800000000000608</v>
      </c>
      <c r="BI623" s="13">
        <v>0</v>
      </c>
      <c r="BJ623" s="13">
        <v>0</v>
      </c>
      <c r="BK623" s="11">
        <f t="shared" si="181"/>
        <v>618</v>
      </c>
      <c r="BL623" s="11">
        <v>0</v>
      </c>
      <c r="BM623" s="11">
        <v>1</v>
      </c>
      <c r="BN623" s="11">
        <f t="shared" si="182"/>
        <v>618</v>
      </c>
      <c r="BO623" s="11">
        <v>10</v>
      </c>
      <c r="BP623" s="11">
        <v>10</v>
      </c>
      <c r="BQ623" s="11">
        <f t="shared" si="183"/>
        <v>618</v>
      </c>
      <c r="BR623" s="11">
        <v>10</v>
      </c>
      <c r="BS623" s="11">
        <v>10</v>
      </c>
    </row>
    <row r="624" spans="5:71" x14ac:dyDescent="0.2">
      <c r="E624" s="41"/>
      <c r="Q624" s="43"/>
      <c r="AM624" s="45"/>
      <c r="AY624" s="11">
        <f t="shared" si="178"/>
        <v>619</v>
      </c>
      <c r="AZ624" s="11">
        <v>10</v>
      </c>
      <c r="BA624" s="11">
        <v>10</v>
      </c>
      <c r="BB624" s="11">
        <f t="shared" si="179"/>
        <v>619</v>
      </c>
      <c r="BC624" s="11">
        <v>10</v>
      </c>
      <c r="BD624" s="11">
        <v>10</v>
      </c>
      <c r="BE624" s="11">
        <f t="shared" si="184"/>
        <v>619</v>
      </c>
      <c r="BF624" s="11">
        <v>10</v>
      </c>
      <c r="BG624" s="11">
        <v>10</v>
      </c>
      <c r="BH624" s="12">
        <f t="shared" si="180"/>
        <v>61.90000000000061</v>
      </c>
      <c r="BI624" s="13">
        <v>0</v>
      </c>
      <c r="BJ624" s="13">
        <v>0</v>
      </c>
      <c r="BK624" s="11">
        <f t="shared" si="181"/>
        <v>619</v>
      </c>
      <c r="BL624" s="11">
        <v>0</v>
      </c>
      <c r="BM624" s="11">
        <v>1</v>
      </c>
      <c r="BN624" s="11">
        <f t="shared" si="182"/>
        <v>619</v>
      </c>
      <c r="BO624" s="11">
        <v>10</v>
      </c>
      <c r="BP624" s="11">
        <v>10</v>
      </c>
      <c r="BQ624" s="11">
        <f t="shared" si="183"/>
        <v>619</v>
      </c>
      <c r="BR624" s="11">
        <v>10</v>
      </c>
      <c r="BS624" s="11">
        <v>10</v>
      </c>
    </row>
    <row r="625" spans="5:71" x14ac:dyDescent="0.2">
      <c r="E625" s="41"/>
      <c r="Q625" s="43"/>
      <c r="AM625" s="45"/>
      <c r="AY625" s="11">
        <f t="shared" si="178"/>
        <v>620</v>
      </c>
      <c r="AZ625" s="11">
        <v>10</v>
      </c>
      <c r="BA625" s="11">
        <v>10</v>
      </c>
      <c r="BB625" s="11">
        <f t="shared" si="179"/>
        <v>620</v>
      </c>
      <c r="BC625" s="11">
        <v>10</v>
      </c>
      <c r="BD625" s="11">
        <v>10</v>
      </c>
      <c r="BE625" s="11">
        <f t="shared" si="184"/>
        <v>620</v>
      </c>
      <c r="BF625" s="11">
        <v>10</v>
      </c>
      <c r="BG625" s="11">
        <v>10</v>
      </c>
      <c r="BH625" s="12">
        <f t="shared" si="180"/>
        <v>62.000000000000611</v>
      </c>
      <c r="BI625" s="13">
        <v>0</v>
      </c>
      <c r="BJ625" s="13">
        <v>0</v>
      </c>
      <c r="BK625" s="11">
        <f t="shared" si="181"/>
        <v>620</v>
      </c>
      <c r="BL625" s="11">
        <v>0</v>
      </c>
      <c r="BM625" s="11">
        <v>1</v>
      </c>
      <c r="BN625" s="11">
        <f t="shared" si="182"/>
        <v>620</v>
      </c>
      <c r="BO625" s="11">
        <v>10</v>
      </c>
      <c r="BP625" s="11">
        <v>10</v>
      </c>
      <c r="BQ625" s="11">
        <f t="shared" si="183"/>
        <v>620</v>
      </c>
      <c r="BR625" s="11">
        <v>10</v>
      </c>
      <c r="BS625" s="11">
        <v>10</v>
      </c>
    </row>
    <row r="626" spans="5:71" x14ac:dyDescent="0.2">
      <c r="E626" s="41"/>
      <c r="Q626" s="43"/>
      <c r="AM626" s="45"/>
      <c r="AY626" s="11">
        <f t="shared" si="178"/>
        <v>621</v>
      </c>
      <c r="AZ626" s="11">
        <v>10</v>
      </c>
      <c r="BA626" s="11">
        <v>10</v>
      </c>
      <c r="BB626" s="11">
        <f t="shared" si="179"/>
        <v>621</v>
      </c>
      <c r="BC626" s="11">
        <v>10</v>
      </c>
      <c r="BD626" s="11">
        <v>10</v>
      </c>
      <c r="BE626" s="11">
        <f t="shared" si="184"/>
        <v>621</v>
      </c>
      <c r="BF626" s="11">
        <v>10</v>
      </c>
      <c r="BG626" s="11">
        <v>10</v>
      </c>
      <c r="BH626" s="12">
        <f t="shared" si="180"/>
        <v>62.100000000000612</v>
      </c>
      <c r="BI626" s="13">
        <v>0</v>
      </c>
      <c r="BJ626" s="13">
        <v>0</v>
      </c>
      <c r="BK626" s="11">
        <f t="shared" si="181"/>
        <v>621</v>
      </c>
      <c r="BL626" s="11">
        <v>0</v>
      </c>
      <c r="BM626" s="11">
        <v>1</v>
      </c>
      <c r="BN626" s="11">
        <f t="shared" si="182"/>
        <v>621</v>
      </c>
      <c r="BO626" s="11">
        <v>10</v>
      </c>
      <c r="BP626" s="11">
        <v>10</v>
      </c>
      <c r="BQ626" s="11">
        <f t="shared" si="183"/>
        <v>621</v>
      </c>
      <c r="BR626" s="11">
        <v>10</v>
      </c>
      <c r="BS626" s="11">
        <v>10</v>
      </c>
    </row>
    <row r="627" spans="5:71" x14ac:dyDescent="0.2">
      <c r="E627" s="41"/>
      <c r="Q627" s="43"/>
      <c r="AM627" s="45"/>
      <c r="AY627" s="11">
        <f t="shared" si="178"/>
        <v>622</v>
      </c>
      <c r="AZ627" s="11">
        <v>10</v>
      </c>
      <c r="BA627" s="11">
        <v>10</v>
      </c>
      <c r="BB627" s="11">
        <f t="shared" si="179"/>
        <v>622</v>
      </c>
      <c r="BC627" s="11">
        <v>10</v>
      </c>
      <c r="BD627" s="11">
        <v>10</v>
      </c>
      <c r="BE627" s="11">
        <f t="shared" si="184"/>
        <v>622</v>
      </c>
      <c r="BF627" s="11">
        <v>10</v>
      </c>
      <c r="BG627" s="11">
        <v>10</v>
      </c>
      <c r="BH627" s="12">
        <f t="shared" si="180"/>
        <v>62.200000000000614</v>
      </c>
      <c r="BI627" s="13">
        <v>0</v>
      </c>
      <c r="BJ627" s="13">
        <v>0</v>
      </c>
      <c r="BK627" s="11">
        <f t="shared" si="181"/>
        <v>622</v>
      </c>
      <c r="BL627" s="11">
        <v>0</v>
      </c>
      <c r="BM627" s="11">
        <v>1</v>
      </c>
      <c r="BN627" s="11">
        <f t="shared" si="182"/>
        <v>622</v>
      </c>
      <c r="BO627" s="11">
        <v>10</v>
      </c>
      <c r="BP627" s="11">
        <v>10</v>
      </c>
      <c r="BQ627" s="11">
        <f t="shared" si="183"/>
        <v>622</v>
      </c>
      <c r="BR627" s="11">
        <v>10</v>
      </c>
      <c r="BS627" s="11">
        <v>10</v>
      </c>
    </row>
    <row r="628" spans="5:71" x14ac:dyDescent="0.2">
      <c r="E628" s="41"/>
      <c r="Q628" s="43"/>
      <c r="AM628" s="45"/>
      <c r="AY628" s="11">
        <f t="shared" si="178"/>
        <v>623</v>
      </c>
      <c r="AZ628" s="11">
        <v>10</v>
      </c>
      <c r="BA628" s="11">
        <v>10</v>
      </c>
      <c r="BB628" s="11">
        <f t="shared" si="179"/>
        <v>623</v>
      </c>
      <c r="BC628" s="11">
        <v>10</v>
      </c>
      <c r="BD628" s="11">
        <v>10</v>
      </c>
      <c r="BE628" s="11">
        <f t="shared" si="184"/>
        <v>623</v>
      </c>
      <c r="BF628" s="11">
        <v>10</v>
      </c>
      <c r="BG628" s="11">
        <v>10</v>
      </c>
      <c r="BH628" s="12">
        <f t="shared" si="180"/>
        <v>62.300000000000615</v>
      </c>
      <c r="BI628" s="13">
        <v>0</v>
      </c>
      <c r="BJ628" s="13">
        <v>0</v>
      </c>
      <c r="BK628" s="11">
        <f t="shared" si="181"/>
        <v>623</v>
      </c>
      <c r="BL628" s="11">
        <v>0</v>
      </c>
      <c r="BM628" s="11">
        <v>1</v>
      </c>
      <c r="BN628" s="11">
        <f t="shared" si="182"/>
        <v>623</v>
      </c>
      <c r="BO628" s="11">
        <v>10</v>
      </c>
      <c r="BP628" s="11">
        <v>10</v>
      </c>
      <c r="BQ628" s="11">
        <f t="shared" si="183"/>
        <v>623</v>
      </c>
      <c r="BR628" s="11">
        <v>10</v>
      </c>
      <c r="BS628" s="11">
        <v>10</v>
      </c>
    </row>
    <row r="629" spans="5:71" x14ac:dyDescent="0.2">
      <c r="E629" s="41"/>
      <c r="Q629" s="43"/>
      <c r="AM629" s="45"/>
      <c r="AY629" s="11">
        <f t="shared" si="178"/>
        <v>624</v>
      </c>
      <c r="AZ629" s="11">
        <v>10</v>
      </c>
      <c r="BA629" s="11">
        <v>10</v>
      </c>
      <c r="BB629" s="11">
        <f t="shared" si="179"/>
        <v>624</v>
      </c>
      <c r="BC629" s="11">
        <v>10</v>
      </c>
      <c r="BD629" s="11">
        <v>10</v>
      </c>
      <c r="BE629" s="11">
        <f t="shared" si="184"/>
        <v>624</v>
      </c>
      <c r="BF629" s="11">
        <v>10</v>
      </c>
      <c r="BG629" s="11">
        <v>10</v>
      </c>
      <c r="BH629" s="12">
        <f t="shared" si="180"/>
        <v>62.400000000000617</v>
      </c>
      <c r="BI629" s="13">
        <v>0</v>
      </c>
      <c r="BJ629" s="13">
        <v>0</v>
      </c>
      <c r="BK629" s="11">
        <f t="shared" si="181"/>
        <v>624</v>
      </c>
      <c r="BL629" s="11">
        <v>0</v>
      </c>
      <c r="BM629" s="11">
        <v>1</v>
      </c>
      <c r="BN629" s="11">
        <f t="shared" si="182"/>
        <v>624</v>
      </c>
      <c r="BO629" s="11">
        <v>10</v>
      </c>
      <c r="BP629" s="11">
        <v>10</v>
      </c>
      <c r="BQ629" s="11">
        <f t="shared" si="183"/>
        <v>624</v>
      </c>
      <c r="BR629" s="11">
        <v>10</v>
      </c>
      <c r="BS629" s="11">
        <v>10</v>
      </c>
    </row>
    <row r="630" spans="5:71" x14ac:dyDescent="0.2">
      <c r="E630" s="41"/>
      <c r="Q630" s="43"/>
      <c r="AM630" s="45"/>
      <c r="AY630" s="11">
        <f t="shared" si="178"/>
        <v>625</v>
      </c>
      <c r="AZ630" s="11">
        <v>10</v>
      </c>
      <c r="BA630" s="11">
        <v>10</v>
      </c>
      <c r="BB630" s="11">
        <f t="shared" si="179"/>
        <v>625</v>
      </c>
      <c r="BC630" s="11">
        <v>10</v>
      </c>
      <c r="BD630" s="11">
        <v>10</v>
      </c>
      <c r="BE630" s="11">
        <f t="shared" si="184"/>
        <v>625</v>
      </c>
      <c r="BF630" s="11">
        <v>10</v>
      </c>
      <c r="BG630" s="11">
        <v>10</v>
      </c>
      <c r="BH630" s="12">
        <f t="shared" si="180"/>
        <v>62.500000000000618</v>
      </c>
      <c r="BI630" s="13">
        <v>0</v>
      </c>
      <c r="BJ630" s="13">
        <v>0</v>
      </c>
      <c r="BK630" s="11">
        <f t="shared" si="181"/>
        <v>625</v>
      </c>
      <c r="BL630" s="11">
        <v>0</v>
      </c>
      <c r="BM630" s="11">
        <v>1</v>
      </c>
      <c r="BN630" s="11">
        <f t="shared" si="182"/>
        <v>625</v>
      </c>
      <c r="BO630" s="11">
        <v>10</v>
      </c>
      <c r="BP630" s="11">
        <v>10</v>
      </c>
      <c r="BQ630" s="11">
        <f t="shared" si="183"/>
        <v>625</v>
      </c>
      <c r="BR630" s="11">
        <v>10</v>
      </c>
      <c r="BS630" s="11">
        <v>10</v>
      </c>
    </row>
    <row r="631" spans="5:71" x14ac:dyDescent="0.2">
      <c r="E631" s="41"/>
      <c r="Q631" s="43"/>
      <c r="AM631" s="45"/>
      <c r="AY631" s="11">
        <f t="shared" si="178"/>
        <v>626</v>
      </c>
      <c r="AZ631" s="11">
        <v>10</v>
      </c>
      <c r="BA631" s="11">
        <v>10</v>
      </c>
      <c r="BB631" s="11">
        <f t="shared" si="179"/>
        <v>626</v>
      </c>
      <c r="BC631" s="11">
        <v>10</v>
      </c>
      <c r="BD631" s="11">
        <v>10</v>
      </c>
      <c r="BE631" s="11">
        <f t="shared" si="184"/>
        <v>626</v>
      </c>
      <c r="BF631" s="11">
        <v>10</v>
      </c>
      <c r="BG631" s="11">
        <v>10</v>
      </c>
      <c r="BH631" s="12">
        <f t="shared" si="180"/>
        <v>62.60000000000062</v>
      </c>
      <c r="BI631" s="13">
        <v>0</v>
      </c>
      <c r="BJ631" s="13">
        <v>0</v>
      </c>
      <c r="BK631" s="11">
        <f t="shared" si="181"/>
        <v>626</v>
      </c>
      <c r="BL631" s="11">
        <v>0</v>
      </c>
      <c r="BM631" s="11">
        <v>1</v>
      </c>
      <c r="BN631" s="11">
        <f t="shared" si="182"/>
        <v>626</v>
      </c>
      <c r="BO631" s="11">
        <v>10</v>
      </c>
      <c r="BP631" s="11">
        <v>10</v>
      </c>
      <c r="BQ631" s="11">
        <f t="shared" si="183"/>
        <v>626</v>
      </c>
      <c r="BR631" s="11">
        <v>10</v>
      </c>
      <c r="BS631" s="11">
        <v>10</v>
      </c>
    </row>
    <row r="632" spans="5:71" x14ac:dyDescent="0.2">
      <c r="E632" s="41"/>
      <c r="Q632" s="43"/>
      <c r="AM632" s="45"/>
      <c r="AY632" s="11">
        <f t="shared" si="178"/>
        <v>627</v>
      </c>
      <c r="AZ632" s="11">
        <v>10</v>
      </c>
      <c r="BA632" s="11">
        <v>10</v>
      </c>
      <c r="BB632" s="11">
        <f t="shared" si="179"/>
        <v>627</v>
      </c>
      <c r="BC632" s="11">
        <v>10</v>
      </c>
      <c r="BD632" s="11">
        <v>10</v>
      </c>
      <c r="BE632" s="11">
        <f t="shared" si="184"/>
        <v>627</v>
      </c>
      <c r="BF632" s="11">
        <v>10</v>
      </c>
      <c r="BG632" s="11">
        <v>10</v>
      </c>
      <c r="BH632" s="12">
        <f t="shared" si="180"/>
        <v>62.700000000000621</v>
      </c>
      <c r="BI632" s="13">
        <v>0</v>
      </c>
      <c r="BJ632" s="13">
        <v>0</v>
      </c>
      <c r="BK632" s="11">
        <f t="shared" si="181"/>
        <v>627</v>
      </c>
      <c r="BL632" s="11">
        <v>0</v>
      </c>
      <c r="BM632" s="11">
        <v>1</v>
      </c>
      <c r="BN632" s="11">
        <f t="shared" si="182"/>
        <v>627</v>
      </c>
      <c r="BO632" s="11">
        <v>10</v>
      </c>
      <c r="BP632" s="11">
        <v>10</v>
      </c>
      <c r="BQ632" s="11">
        <f t="shared" si="183"/>
        <v>627</v>
      </c>
      <c r="BR632" s="11">
        <v>10</v>
      </c>
      <c r="BS632" s="11">
        <v>10</v>
      </c>
    </row>
    <row r="633" spans="5:71" x14ac:dyDescent="0.2">
      <c r="E633" s="41"/>
      <c r="Q633" s="43"/>
      <c r="AM633" s="45"/>
      <c r="AY633" s="11">
        <f t="shared" si="178"/>
        <v>628</v>
      </c>
      <c r="AZ633" s="11">
        <v>10</v>
      </c>
      <c r="BA633" s="11">
        <v>10</v>
      </c>
      <c r="BB633" s="11">
        <f t="shared" si="179"/>
        <v>628</v>
      </c>
      <c r="BC633" s="11">
        <v>10</v>
      </c>
      <c r="BD633" s="11">
        <v>10</v>
      </c>
      <c r="BE633" s="11">
        <f t="shared" si="184"/>
        <v>628</v>
      </c>
      <c r="BF633" s="11">
        <v>10</v>
      </c>
      <c r="BG633" s="11">
        <v>10</v>
      </c>
      <c r="BH633" s="12">
        <f t="shared" si="180"/>
        <v>62.800000000000622</v>
      </c>
      <c r="BI633" s="13">
        <v>0</v>
      </c>
      <c r="BJ633" s="13">
        <v>0</v>
      </c>
      <c r="BK633" s="11">
        <f t="shared" si="181"/>
        <v>628</v>
      </c>
      <c r="BL633" s="11">
        <v>0</v>
      </c>
      <c r="BM633" s="11">
        <v>1</v>
      </c>
      <c r="BN633" s="11">
        <f t="shared" si="182"/>
        <v>628</v>
      </c>
      <c r="BO633" s="11">
        <v>10</v>
      </c>
      <c r="BP633" s="11">
        <v>10</v>
      </c>
      <c r="BQ633" s="11">
        <f t="shared" si="183"/>
        <v>628</v>
      </c>
      <c r="BR633" s="11">
        <v>10</v>
      </c>
      <c r="BS633" s="11">
        <v>10</v>
      </c>
    </row>
    <row r="634" spans="5:71" x14ac:dyDescent="0.2">
      <c r="E634" s="41"/>
      <c r="Q634" s="43"/>
      <c r="AM634" s="45"/>
      <c r="AY634" s="11">
        <f t="shared" si="178"/>
        <v>629</v>
      </c>
      <c r="AZ634" s="11">
        <v>10</v>
      </c>
      <c r="BA634" s="11">
        <v>10</v>
      </c>
      <c r="BB634" s="11">
        <f t="shared" si="179"/>
        <v>629</v>
      </c>
      <c r="BC634" s="11">
        <v>10</v>
      </c>
      <c r="BD634" s="11">
        <v>10</v>
      </c>
      <c r="BE634" s="11">
        <f t="shared" si="184"/>
        <v>629</v>
      </c>
      <c r="BF634" s="11">
        <v>10</v>
      </c>
      <c r="BG634" s="11">
        <v>10</v>
      </c>
      <c r="BH634" s="12">
        <f t="shared" si="180"/>
        <v>62.900000000000624</v>
      </c>
      <c r="BI634" s="13">
        <v>0</v>
      </c>
      <c r="BJ634" s="13">
        <v>0</v>
      </c>
      <c r="BK634" s="11">
        <f t="shared" si="181"/>
        <v>629</v>
      </c>
      <c r="BL634" s="11">
        <v>0</v>
      </c>
      <c r="BM634" s="11">
        <v>1</v>
      </c>
      <c r="BN634" s="11">
        <f t="shared" si="182"/>
        <v>629</v>
      </c>
      <c r="BO634" s="11">
        <v>10</v>
      </c>
      <c r="BP634" s="11">
        <v>10</v>
      </c>
      <c r="BQ634" s="11">
        <f t="shared" si="183"/>
        <v>629</v>
      </c>
      <c r="BR634" s="11">
        <v>10</v>
      </c>
      <c r="BS634" s="11">
        <v>10</v>
      </c>
    </row>
    <row r="635" spans="5:71" x14ac:dyDescent="0.2">
      <c r="E635" s="41"/>
      <c r="Q635" s="43"/>
      <c r="AM635" s="45"/>
      <c r="AY635" s="11">
        <f t="shared" si="178"/>
        <v>630</v>
      </c>
      <c r="AZ635" s="11">
        <v>10</v>
      </c>
      <c r="BA635" s="11">
        <v>10</v>
      </c>
      <c r="BB635" s="11">
        <f t="shared" si="179"/>
        <v>630</v>
      </c>
      <c r="BC635" s="11">
        <v>10</v>
      </c>
      <c r="BD635" s="11">
        <v>10</v>
      </c>
      <c r="BE635" s="11">
        <f t="shared" si="184"/>
        <v>630</v>
      </c>
      <c r="BF635" s="11">
        <v>10</v>
      </c>
      <c r="BG635" s="11">
        <v>10</v>
      </c>
      <c r="BH635" s="12">
        <f t="shared" si="180"/>
        <v>63.000000000000625</v>
      </c>
      <c r="BI635" s="13">
        <v>0</v>
      </c>
      <c r="BJ635" s="13">
        <v>0</v>
      </c>
      <c r="BK635" s="11">
        <f t="shared" si="181"/>
        <v>630</v>
      </c>
      <c r="BL635" s="11">
        <v>0</v>
      </c>
      <c r="BM635" s="11">
        <v>1</v>
      </c>
      <c r="BN635" s="11">
        <f t="shared" si="182"/>
        <v>630</v>
      </c>
      <c r="BO635" s="11">
        <v>10</v>
      </c>
      <c r="BP635" s="11">
        <v>10</v>
      </c>
      <c r="BQ635" s="11">
        <f t="shared" si="183"/>
        <v>630</v>
      </c>
      <c r="BR635" s="11">
        <v>10</v>
      </c>
      <c r="BS635" s="11">
        <v>10</v>
      </c>
    </row>
    <row r="636" spans="5:71" x14ac:dyDescent="0.2">
      <c r="E636" s="41"/>
      <c r="Q636" s="43"/>
      <c r="AM636" s="45"/>
      <c r="AY636" s="11">
        <f t="shared" si="178"/>
        <v>631</v>
      </c>
      <c r="AZ636" s="11">
        <v>10</v>
      </c>
      <c r="BA636" s="11">
        <v>10</v>
      </c>
      <c r="BB636" s="11">
        <f t="shared" si="179"/>
        <v>631</v>
      </c>
      <c r="BC636" s="11">
        <v>10</v>
      </c>
      <c r="BD636" s="11">
        <v>10</v>
      </c>
      <c r="BE636" s="11">
        <f t="shared" si="184"/>
        <v>631</v>
      </c>
      <c r="BF636" s="11">
        <v>10</v>
      </c>
      <c r="BG636" s="11">
        <v>10</v>
      </c>
      <c r="BH636" s="12">
        <f t="shared" si="180"/>
        <v>63.100000000000627</v>
      </c>
      <c r="BI636" s="13">
        <v>0</v>
      </c>
      <c r="BJ636" s="13">
        <v>0</v>
      </c>
      <c r="BK636" s="11">
        <f t="shared" si="181"/>
        <v>631</v>
      </c>
      <c r="BL636" s="11">
        <v>0</v>
      </c>
      <c r="BM636" s="11">
        <v>1</v>
      </c>
      <c r="BN636" s="11">
        <f t="shared" si="182"/>
        <v>631</v>
      </c>
      <c r="BO636" s="11">
        <v>10</v>
      </c>
      <c r="BP636" s="11">
        <v>10</v>
      </c>
      <c r="BQ636" s="11">
        <f t="shared" si="183"/>
        <v>631</v>
      </c>
      <c r="BR636" s="11">
        <v>10</v>
      </c>
      <c r="BS636" s="11">
        <v>10</v>
      </c>
    </row>
    <row r="637" spans="5:71" x14ac:dyDescent="0.2">
      <c r="E637" s="41"/>
      <c r="Q637" s="43"/>
      <c r="AM637" s="45"/>
      <c r="AY637" s="11">
        <f t="shared" si="178"/>
        <v>632</v>
      </c>
      <c r="AZ637" s="11">
        <v>10</v>
      </c>
      <c r="BA637" s="11">
        <v>10</v>
      </c>
      <c r="BB637" s="11">
        <f t="shared" si="179"/>
        <v>632</v>
      </c>
      <c r="BC637" s="11">
        <v>10</v>
      </c>
      <c r="BD637" s="11">
        <v>10</v>
      </c>
      <c r="BE637" s="11">
        <f t="shared" si="184"/>
        <v>632</v>
      </c>
      <c r="BF637" s="11">
        <v>10</v>
      </c>
      <c r="BG637" s="11">
        <v>10</v>
      </c>
      <c r="BH637" s="12">
        <f t="shared" si="180"/>
        <v>63.200000000000628</v>
      </c>
      <c r="BI637" s="13">
        <v>0</v>
      </c>
      <c r="BJ637" s="13">
        <v>0</v>
      </c>
      <c r="BK637" s="11">
        <f t="shared" si="181"/>
        <v>632</v>
      </c>
      <c r="BL637" s="11">
        <v>0</v>
      </c>
      <c r="BM637" s="11">
        <v>1</v>
      </c>
      <c r="BN637" s="11">
        <f t="shared" si="182"/>
        <v>632</v>
      </c>
      <c r="BO637" s="11">
        <v>10</v>
      </c>
      <c r="BP637" s="11">
        <v>10</v>
      </c>
      <c r="BQ637" s="11">
        <f t="shared" si="183"/>
        <v>632</v>
      </c>
      <c r="BR637" s="11">
        <v>10</v>
      </c>
      <c r="BS637" s="11">
        <v>10</v>
      </c>
    </row>
    <row r="638" spans="5:71" x14ac:dyDescent="0.2">
      <c r="E638" s="41"/>
      <c r="Q638" s="43"/>
      <c r="AM638" s="45"/>
      <c r="AY638" s="11">
        <f t="shared" si="178"/>
        <v>633</v>
      </c>
      <c r="AZ638" s="11">
        <v>10</v>
      </c>
      <c r="BA638" s="11">
        <v>10</v>
      </c>
      <c r="BB638" s="11">
        <f t="shared" si="179"/>
        <v>633</v>
      </c>
      <c r="BC638" s="11">
        <v>10</v>
      </c>
      <c r="BD638" s="11">
        <v>10</v>
      </c>
      <c r="BE638" s="11">
        <f t="shared" si="184"/>
        <v>633</v>
      </c>
      <c r="BF638" s="11">
        <v>10</v>
      </c>
      <c r="BG638" s="11">
        <v>10</v>
      </c>
      <c r="BH638" s="12">
        <f t="shared" si="180"/>
        <v>63.30000000000063</v>
      </c>
      <c r="BI638" s="13">
        <v>0</v>
      </c>
      <c r="BJ638" s="13">
        <v>0</v>
      </c>
      <c r="BK638" s="11">
        <f t="shared" si="181"/>
        <v>633</v>
      </c>
      <c r="BL638" s="11">
        <v>0</v>
      </c>
      <c r="BM638" s="11">
        <v>1</v>
      </c>
      <c r="BN638" s="11">
        <f t="shared" si="182"/>
        <v>633</v>
      </c>
      <c r="BO638" s="11">
        <v>10</v>
      </c>
      <c r="BP638" s="11">
        <v>10</v>
      </c>
      <c r="BQ638" s="11">
        <f t="shared" si="183"/>
        <v>633</v>
      </c>
      <c r="BR638" s="11">
        <v>10</v>
      </c>
      <c r="BS638" s="11">
        <v>10</v>
      </c>
    </row>
    <row r="639" spans="5:71" x14ac:dyDescent="0.2">
      <c r="E639" s="41"/>
      <c r="Q639" s="43"/>
      <c r="AM639" s="45"/>
      <c r="AY639" s="11">
        <f t="shared" si="178"/>
        <v>634</v>
      </c>
      <c r="AZ639" s="11">
        <v>10</v>
      </c>
      <c r="BA639" s="11">
        <v>10</v>
      </c>
      <c r="BB639" s="11">
        <f t="shared" si="179"/>
        <v>634</v>
      </c>
      <c r="BC639" s="11">
        <v>10</v>
      </c>
      <c r="BD639" s="11">
        <v>10</v>
      </c>
      <c r="BE639" s="11">
        <f t="shared" si="184"/>
        <v>634</v>
      </c>
      <c r="BF639" s="11">
        <v>10</v>
      </c>
      <c r="BG639" s="11">
        <v>10</v>
      </c>
      <c r="BH639" s="12">
        <f t="shared" si="180"/>
        <v>63.400000000000631</v>
      </c>
      <c r="BI639" s="13">
        <v>0</v>
      </c>
      <c r="BJ639" s="13">
        <v>0</v>
      </c>
      <c r="BK639" s="11">
        <f t="shared" si="181"/>
        <v>634</v>
      </c>
      <c r="BL639" s="11">
        <v>0</v>
      </c>
      <c r="BM639" s="11">
        <v>1</v>
      </c>
      <c r="BN639" s="11">
        <f t="shared" si="182"/>
        <v>634</v>
      </c>
      <c r="BO639" s="11">
        <v>10</v>
      </c>
      <c r="BP639" s="11">
        <v>10</v>
      </c>
      <c r="BQ639" s="11">
        <f t="shared" si="183"/>
        <v>634</v>
      </c>
      <c r="BR639" s="11">
        <v>10</v>
      </c>
      <c r="BS639" s="11">
        <v>10</v>
      </c>
    </row>
    <row r="640" spans="5:71" x14ac:dyDescent="0.2">
      <c r="E640" s="41"/>
      <c r="Q640" s="43"/>
      <c r="AM640" s="45"/>
      <c r="AY640" s="11">
        <f t="shared" si="178"/>
        <v>635</v>
      </c>
      <c r="AZ640" s="11">
        <v>10</v>
      </c>
      <c r="BA640" s="11">
        <v>10</v>
      </c>
      <c r="BB640" s="11">
        <f t="shared" si="179"/>
        <v>635</v>
      </c>
      <c r="BC640" s="11">
        <v>10</v>
      </c>
      <c r="BD640" s="11">
        <v>10</v>
      </c>
      <c r="BE640" s="11">
        <f t="shared" si="184"/>
        <v>635</v>
      </c>
      <c r="BF640" s="11">
        <v>10</v>
      </c>
      <c r="BG640" s="11">
        <v>10</v>
      </c>
      <c r="BH640" s="12">
        <f t="shared" si="180"/>
        <v>63.500000000000632</v>
      </c>
      <c r="BI640" s="13">
        <v>0</v>
      </c>
      <c r="BJ640" s="13">
        <v>0</v>
      </c>
      <c r="BK640" s="11">
        <f t="shared" si="181"/>
        <v>635</v>
      </c>
      <c r="BL640" s="11">
        <v>0</v>
      </c>
      <c r="BM640" s="11">
        <v>1</v>
      </c>
      <c r="BN640" s="11">
        <f t="shared" si="182"/>
        <v>635</v>
      </c>
      <c r="BO640" s="11">
        <v>10</v>
      </c>
      <c r="BP640" s="11">
        <v>10</v>
      </c>
      <c r="BQ640" s="11">
        <f t="shared" si="183"/>
        <v>635</v>
      </c>
      <c r="BR640" s="11">
        <v>10</v>
      </c>
      <c r="BS640" s="11">
        <v>10</v>
      </c>
    </row>
    <row r="641" spans="5:71" x14ac:dyDescent="0.2">
      <c r="E641" s="41"/>
      <c r="Q641" s="43"/>
      <c r="AM641" s="45"/>
      <c r="AY641" s="11">
        <f t="shared" si="178"/>
        <v>636</v>
      </c>
      <c r="AZ641" s="11">
        <v>10</v>
      </c>
      <c r="BA641" s="11">
        <v>10</v>
      </c>
      <c r="BB641" s="11">
        <f t="shared" si="179"/>
        <v>636</v>
      </c>
      <c r="BC641" s="11">
        <v>10</v>
      </c>
      <c r="BD641" s="11">
        <v>10</v>
      </c>
      <c r="BE641" s="11">
        <f t="shared" si="184"/>
        <v>636</v>
      </c>
      <c r="BF641" s="11">
        <v>10</v>
      </c>
      <c r="BG641" s="11">
        <v>10</v>
      </c>
      <c r="BH641" s="12">
        <f t="shared" si="180"/>
        <v>63.600000000000634</v>
      </c>
      <c r="BI641" s="13">
        <v>0</v>
      </c>
      <c r="BJ641" s="13">
        <v>0</v>
      </c>
      <c r="BK641" s="11">
        <f t="shared" si="181"/>
        <v>636</v>
      </c>
      <c r="BL641" s="11">
        <v>0</v>
      </c>
      <c r="BM641" s="11">
        <v>1</v>
      </c>
      <c r="BN641" s="11">
        <f t="shared" si="182"/>
        <v>636</v>
      </c>
      <c r="BO641" s="11">
        <v>10</v>
      </c>
      <c r="BP641" s="11">
        <v>10</v>
      </c>
      <c r="BQ641" s="11">
        <f t="shared" si="183"/>
        <v>636</v>
      </c>
      <c r="BR641" s="11">
        <v>10</v>
      </c>
      <c r="BS641" s="11">
        <v>10</v>
      </c>
    </row>
    <row r="642" spans="5:71" x14ac:dyDescent="0.2">
      <c r="E642" s="41"/>
      <c r="Q642" s="43"/>
      <c r="AM642" s="45"/>
      <c r="AY642" s="11">
        <f t="shared" si="178"/>
        <v>637</v>
      </c>
      <c r="AZ642" s="11">
        <v>10</v>
      </c>
      <c r="BA642" s="11">
        <v>10</v>
      </c>
      <c r="BB642" s="11">
        <f t="shared" si="179"/>
        <v>637</v>
      </c>
      <c r="BC642" s="11">
        <v>10</v>
      </c>
      <c r="BD642" s="11">
        <v>10</v>
      </c>
      <c r="BE642" s="11">
        <f t="shared" si="184"/>
        <v>637</v>
      </c>
      <c r="BF642" s="11">
        <v>10</v>
      </c>
      <c r="BG642" s="11">
        <v>10</v>
      </c>
      <c r="BH642" s="12">
        <f t="shared" si="180"/>
        <v>63.700000000000635</v>
      </c>
      <c r="BI642" s="13">
        <v>0</v>
      </c>
      <c r="BJ642" s="13">
        <v>0</v>
      </c>
      <c r="BK642" s="11">
        <f t="shared" si="181"/>
        <v>637</v>
      </c>
      <c r="BL642" s="11">
        <v>0</v>
      </c>
      <c r="BM642" s="11">
        <v>1</v>
      </c>
      <c r="BN642" s="11">
        <f t="shared" si="182"/>
        <v>637</v>
      </c>
      <c r="BO642" s="11">
        <v>10</v>
      </c>
      <c r="BP642" s="11">
        <v>10</v>
      </c>
      <c r="BQ642" s="11">
        <f t="shared" si="183"/>
        <v>637</v>
      </c>
      <c r="BR642" s="11">
        <v>10</v>
      </c>
      <c r="BS642" s="11">
        <v>10</v>
      </c>
    </row>
    <row r="643" spans="5:71" x14ac:dyDescent="0.2">
      <c r="E643" s="41"/>
      <c r="Q643" s="43"/>
      <c r="AM643" s="45"/>
      <c r="AY643" s="11">
        <f t="shared" si="178"/>
        <v>638</v>
      </c>
      <c r="AZ643" s="11">
        <v>10</v>
      </c>
      <c r="BA643" s="11">
        <v>10</v>
      </c>
      <c r="BB643" s="11">
        <f t="shared" si="179"/>
        <v>638</v>
      </c>
      <c r="BC643" s="11">
        <v>10</v>
      </c>
      <c r="BD643" s="11">
        <v>10</v>
      </c>
      <c r="BE643" s="11">
        <f t="shared" si="184"/>
        <v>638</v>
      </c>
      <c r="BF643" s="11">
        <v>10</v>
      </c>
      <c r="BG643" s="11">
        <v>10</v>
      </c>
      <c r="BH643" s="12">
        <f t="shared" si="180"/>
        <v>63.800000000000637</v>
      </c>
      <c r="BI643" s="13">
        <v>0</v>
      </c>
      <c r="BJ643" s="13">
        <v>0</v>
      </c>
      <c r="BK643" s="11">
        <f t="shared" si="181"/>
        <v>638</v>
      </c>
      <c r="BL643" s="11">
        <v>0</v>
      </c>
      <c r="BM643" s="11">
        <v>1</v>
      </c>
      <c r="BN643" s="11">
        <f t="shared" si="182"/>
        <v>638</v>
      </c>
      <c r="BO643" s="11">
        <v>10</v>
      </c>
      <c r="BP643" s="11">
        <v>10</v>
      </c>
      <c r="BQ643" s="11">
        <f t="shared" si="183"/>
        <v>638</v>
      </c>
      <c r="BR643" s="11">
        <v>10</v>
      </c>
      <c r="BS643" s="11">
        <v>10</v>
      </c>
    </row>
    <row r="644" spans="5:71" x14ac:dyDescent="0.2">
      <c r="E644" s="41"/>
      <c r="Q644" s="43"/>
      <c r="AM644" s="45"/>
      <c r="AY644" s="11">
        <f t="shared" si="178"/>
        <v>639</v>
      </c>
      <c r="AZ644" s="11">
        <v>10</v>
      </c>
      <c r="BA644" s="11">
        <v>10</v>
      </c>
      <c r="BB644" s="11">
        <f t="shared" si="179"/>
        <v>639</v>
      </c>
      <c r="BC644" s="11">
        <v>10</v>
      </c>
      <c r="BD644" s="11">
        <v>10</v>
      </c>
      <c r="BE644" s="11">
        <f t="shared" si="184"/>
        <v>639</v>
      </c>
      <c r="BF644" s="11">
        <v>10</v>
      </c>
      <c r="BG644" s="11">
        <v>10</v>
      </c>
      <c r="BH644" s="12">
        <f t="shared" si="180"/>
        <v>63.900000000000638</v>
      </c>
      <c r="BI644" s="13">
        <v>0</v>
      </c>
      <c r="BJ644" s="13">
        <v>0</v>
      </c>
      <c r="BK644" s="11">
        <f t="shared" si="181"/>
        <v>639</v>
      </c>
      <c r="BL644" s="11">
        <v>0</v>
      </c>
      <c r="BM644" s="11">
        <v>1</v>
      </c>
      <c r="BN644" s="11">
        <f t="shared" si="182"/>
        <v>639</v>
      </c>
      <c r="BO644" s="11">
        <v>10</v>
      </c>
      <c r="BP644" s="11">
        <v>10</v>
      </c>
      <c r="BQ644" s="11">
        <f t="shared" si="183"/>
        <v>639</v>
      </c>
      <c r="BR644" s="11">
        <v>10</v>
      </c>
      <c r="BS644" s="11">
        <v>10</v>
      </c>
    </row>
    <row r="645" spans="5:71" x14ac:dyDescent="0.2">
      <c r="E645" s="41"/>
      <c r="Q645" s="43"/>
      <c r="AM645" s="45"/>
      <c r="AY645" s="11">
        <f t="shared" si="178"/>
        <v>640</v>
      </c>
      <c r="AZ645" s="11">
        <v>10</v>
      </c>
      <c r="BA645" s="11">
        <v>10</v>
      </c>
      <c r="BB645" s="11">
        <f t="shared" si="179"/>
        <v>640</v>
      </c>
      <c r="BC645" s="11">
        <v>10</v>
      </c>
      <c r="BD645" s="11">
        <v>10</v>
      </c>
      <c r="BE645" s="11">
        <f t="shared" si="184"/>
        <v>640</v>
      </c>
      <c r="BF645" s="11">
        <v>10</v>
      </c>
      <c r="BG645" s="11">
        <v>10</v>
      </c>
      <c r="BH645" s="12">
        <f t="shared" si="180"/>
        <v>64.000000000000639</v>
      </c>
      <c r="BI645" s="13">
        <v>0</v>
      </c>
      <c r="BJ645" s="13">
        <v>0</v>
      </c>
      <c r="BK645" s="11">
        <f t="shared" si="181"/>
        <v>640</v>
      </c>
      <c r="BL645" s="11">
        <v>0</v>
      </c>
      <c r="BM645" s="11">
        <v>2</v>
      </c>
      <c r="BN645" s="11">
        <f t="shared" si="182"/>
        <v>640</v>
      </c>
      <c r="BO645" s="11">
        <v>10</v>
      </c>
      <c r="BP645" s="11">
        <v>10</v>
      </c>
      <c r="BQ645" s="11">
        <f t="shared" si="183"/>
        <v>640</v>
      </c>
      <c r="BR645" s="11">
        <v>10</v>
      </c>
      <c r="BS645" s="11">
        <v>10</v>
      </c>
    </row>
    <row r="646" spans="5:71" x14ac:dyDescent="0.2">
      <c r="E646" s="41"/>
      <c r="Q646" s="43"/>
      <c r="AM646" s="45"/>
      <c r="AY646" s="11">
        <f t="shared" si="178"/>
        <v>641</v>
      </c>
      <c r="AZ646" s="11">
        <v>10</v>
      </c>
      <c r="BA646" s="11">
        <v>10</v>
      </c>
      <c r="BB646" s="11">
        <f t="shared" si="179"/>
        <v>641</v>
      </c>
      <c r="BC646" s="11">
        <v>10</v>
      </c>
      <c r="BD646" s="11">
        <v>10</v>
      </c>
      <c r="BE646" s="11">
        <f t="shared" si="184"/>
        <v>641</v>
      </c>
      <c r="BF646" s="11">
        <v>10</v>
      </c>
      <c r="BG646" s="11">
        <v>10</v>
      </c>
      <c r="BH646" s="12">
        <f t="shared" si="180"/>
        <v>64.100000000000634</v>
      </c>
      <c r="BI646" s="13">
        <v>0</v>
      </c>
      <c r="BJ646" s="13">
        <v>0</v>
      </c>
      <c r="BK646" s="11">
        <f t="shared" si="181"/>
        <v>641</v>
      </c>
      <c r="BL646" s="11">
        <v>0</v>
      </c>
      <c r="BM646" s="11">
        <v>2</v>
      </c>
      <c r="BN646" s="11">
        <f t="shared" si="182"/>
        <v>641</v>
      </c>
      <c r="BO646" s="11">
        <v>10</v>
      </c>
      <c r="BP646" s="11">
        <v>10</v>
      </c>
      <c r="BQ646" s="11">
        <f t="shared" si="183"/>
        <v>641</v>
      </c>
      <c r="BR646" s="11">
        <v>10</v>
      </c>
      <c r="BS646" s="11">
        <v>10</v>
      </c>
    </row>
    <row r="647" spans="5:71" x14ac:dyDescent="0.2">
      <c r="E647" s="41"/>
      <c r="Q647" s="43"/>
      <c r="AM647" s="45"/>
      <c r="AY647" s="11">
        <f t="shared" ref="AY647:AY710" si="185">AY646+1</f>
        <v>642</v>
      </c>
      <c r="AZ647" s="11">
        <v>10</v>
      </c>
      <c r="BA647" s="11">
        <v>10</v>
      </c>
      <c r="BB647" s="11">
        <f t="shared" ref="BB647:BB710" si="186">BB646+1</f>
        <v>642</v>
      </c>
      <c r="BC647" s="11">
        <v>10</v>
      </c>
      <c r="BD647" s="11">
        <v>10</v>
      </c>
      <c r="BE647" s="11">
        <f t="shared" si="184"/>
        <v>642</v>
      </c>
      <c r="BF647" s="11">
        <v>10</v>
      </c>
      <c r="BG647" s="11">
        <v>10</v>
      </c>
      <c r="BH647" s="12">
        <f t="shared" ref="BH647:BH710" si="187">BH646+0.1</f>
        <v>64.200000000000628</v>
      </c>
      <c r="BI647" s="13">
        <v>0</v>
      </c>
      <c r="BJ647" s="13">
        <v>0</v>
      </c>
      <c r="BK647" s="11">
        <f t="shared" ref="BK647:BK710" si="188">BK646+1</f>
        <v>642</v>
      </c>
      <c r="BL647" s="11">
        <v>0</v>
      </c>
      <c r="BM647" s="11">
        <v>2</v>
      </c>
      <c r="BN647" s="11">
        <f t="shared" ref="BN647:BN710" si="189">BN646+1</f>
        <v>642</v>
      </c>
      <c r="BO647" s="11">
        <v>10</v>
      </c>
      <c r="BP647" s="11">
        <v>10</v>
      </c>
      <c r="BQ647" s="11">
        <f t="shared" ref="BQ647:BQ710" si="190">BQ646+1</f>
        <v>642</v>
      </c>
      <c r="BR647" s="11">
        <v>10</v>
      </c>
      <c r="BS647" s="11">
        <v>10</v>
      </c>
    </row>
    <row r="648" spans="5:71" x14ac:dyDescent="0.2">
      <c r="E648" s="41"/>
      <c r="Q648" s="43"/>
      <c r="AM648" s="45"/>
      <c r="AY648" s="11">
        <f t="shared" si="185"/>
        <v>643</v>
      </c>
      <c r="AZ648" s="11">
        <v>10</v>
      </c>
      <c r="BA648" s="11">
        <v>10</v>
      </c>
      <c r="BB648" s="11">
        <f t="shared" si="186"/>
        <v>643</v>
      </c>
      <c r="BC648" s="11">
        <v>10</v>
      </c>
      <c r="BD648" s="11">
        <v>10</v>
      </c>
      <c r="BE648" s="11">
        <f t="shared" ref="BE648:BE711" si="191">BE647+1</f>
        <v>643</v>
      </c>
      <c r="BF648" s="11">
        <v>10</v>
      </c>
      <c r="BG648" s="11">
        <v>10</v>
      </c>
      <c r="BH648" s="12">
        <f t="shared" si="187"/>
        <v>64.300000000000622</v>
      </c>
      <c r="BI648" s="13">
        <v>0</v>
      </c>
      <c r="BJ648" s="13">
        <v>0</v>
      </c>
      <c r="BK648" s="11">
        <f t="shared" si="188"/>
        <v>643</v>
      </c>
      <c r="BL648" s="11">
        <v>0</v>
      </c>
      <c r="BM648" s="11">
        <v>2</v>
      </c>
      <c r="BN648" s="11">
        <f t="shared" si="189"/>
        <v>643</v>
      </c>
      <c r="BO648" s="11">
        <v>10</v>
      </c>
      <c r="BP648" s="11">
        <v>10</v>
      </c>
      <c r="BQ648" s="11">
        <f t="shared" si="190"/>
        <v>643</v>
      </c>
      <c r="BR648" s="11">
        <v>10</v>
      </c>
      <c r="BS648" s="11">
        <v>10</v>
      </c>
    </row>
    <row r="649" spans="5:71" x14ac:dyDescent="0.2">
      <c r="E649" s="41"/>
      <c r="Q649" s="43"/>
      <c r="AM649" s="45"/>
      <c r="AY649" s="11">
        <f t="shared" si="185"/>
        <v>644</v>
      </c>
      <c r="AZ649" s="11">
        <v>10</v>
      </c>
      <c r="BA649" s="11">
        <v>10</v>
      </c>
      <c r="BB649" s="11">
        <f t="shared" si="186"/>
        <v>644</v>
      </c>
      <c r="BC649" s="11">
        <v>10</v>
      </c>
      <c r="BD649" s="11">
        <v>10</v>
      </c>
      <c r="BE649" s="11">
        <f t="shared" si="191"/>
        <v>644</v>
      </c>
      <c r="BF649" s="11">
        <v>10</v>
      </c>
      <c r="BG649" s="11">
        <v>10</v>
      </c>
      <c r="BH649" s="12">
        <f t="shared" si="187"/>
        <v>64.400000000000617</v>
      </c>
      <c r="BI649" s="13">
        <v>0</v>
      </c>
      <c r="BJ649" s="13">
        <v>0</v>
      </c>
      <c r="BK649" s="11">
        <f t="shared" si="188"/>
        <v>644</v>
      </c>
      <c r="BL649" s="11">
        <v>0</v>
      </c>
      <c r="BM649" s="11">
        <v>2</v>
      </c>
      <c r="BN649" s="11">
        <f t="shared" si="189"/>
        <v>644</v>
      </c>
      <c r="BO649" s="11">
        <v>10</v>
      </c>
      <c r="BP649" s="11">
        <v>10</v>
      </c>
      <c r="BQ649" s="11">
        <f t="shared" si="190"/>
        <v>644</v>
      </c>
      <c r="BR649" s="11">
        <v>10</v>
      </c>
      <c r="BS649" s="11">
        <v>10</v>
      </c>
    </row>
    <row r="650" spans="5:71" x14ac:dyDescent="0.2">
      <c r="E650" s="41"/>
      <c r="Q650" s="43"/>
      <c r="AM650" s="45"/>
      <c r="AY650" s="11">
        <f t="shared" si="185"/>
        <v>645</v>
      </c>
      <c r="AZ650" s="11">
        <v>10</v>
      </c>
      <c r="BA650" s="11">
        <v>10</v>
      </c>
      <c r="BB650" s="11">
        <f t="shared" si="186"/>
        <v>645</v>
      </c>
      <c r="BC650" s="11">
        <v>10</v>
      </c>
      <c r="BD650" s="11">
        <v>10</v>
      </c>
      <c r="BE650" s="11">
        <f t="shared" si="191"/>
        <v>645</v>
      </c>
      <c r="BF650" s="11">
        <v>10</v>
      </c>
      <c r="BG650" s="11">
        <v>10</v>
      </c>
      <c r="BH650" s="12">
        <f t="shared" si="187"/>
        <v>64.500000000000611</v>
      </c>
      <c r="BI650" s="13">
        <v>0</v>
      </c>
      <c r="BJ650" s="13">
        <v>0</v>
      </c>
      <c r="BK650" s="11">
        <f t="shared" si="188"/>
        <v>645</v>
      </c>
      <c r="BL650" s="11">
        <v>0</v>
      </c>
      <c r="BM650" s="11">
        <v>2</v>
      </c>
      <c r="BN650" s="11">
        <f t="shared" si="189"/>
        <v>645</v>
      </c>
      <c r="BO650" s="11">
        <v>10</v>
      </c>
      <c r="BP650" s="11">
        <v>10</v>
      </c>
      <c r="BQ650" s="11">
        <f t="shared" si="190"/>
        <v>645</v>
      </c>
      <c r="BR650" s="11">
        <v>10</v>
      </c>
      <c r="BS650" s="11">
        <v>10</v>
      </c>
    </row>
    <row r="651" spans="5:71" x14ac:dyDescent="0.2">
      <c r="E651" s="41"/>
      <c r="Q651" s="43"/>
      <c r="AM651" s="45"/>
      <c r="AY651" s="11">
        <f t="shared" si="185"/>
        <v>646</v>
      </c>
      <c r="AZ651" s="11">
        <v>10</v>
      </c>
      <c r="BA651" s="11">
        <v>10</v>
      </c>
      <c r="BB651" s="11">
        <f t="shared" si="186"/>
        <v>646</v>
      </c>
      <c r="BC651" s="11">
        <v>10</v>
      </c>
      <c r="BD651" s="11">
        <v>10</v>
      </c>
      <c r="BE651" s="11">
        <f t="shared" si="191"/>
        <v>646</v>
      </c>
      <c r="BF651" s="11">
        <v>10</v>
      </c>
      <c r="BG651" s="11">
        <v>10</v>
      </c>
      <c r="BH651" s="12">
        <f t="shared" si="187"/>
        <v>64.600000000000605</v>
      </c>
      <c r="BI651" s="13">
        <v>0</v>
      </c>
      <c r="BJ651" s="13">
        <v>0</v>
      </c>
      <c r="BK651" s="11">
        <f t="shared" si="188"/>
        <v>646</v>
      </c>
      <c r="BL651" s="11">
        <v>0</v>
      </c>
      <c r="BM651" s="11">
        <v>2</v>
      </c>
      <c r="BN651" s="11">
        <f t="shared" si="189"/>
        <v>646</v>
      </c>
      <c r="BO651" s="11">
        <v>10</v>
      </c>
      <c r="BP651" s="11">
        <v>10</v>
      </c>
      <c r="BQ651" s="11">
        <f t="shared" si="190"/>
        <v>646</v>
      </c>
      <c r="BR651" s="11">
        <v>10</v>
      </c>
      <c r="BS651" s="11">
        <v>10</v>
      </c>
    </row>
    <row r="652" spans="5:71" x14ac:dyDescent="0.2">
      <c r="E652" s="41"/>
      <c r="Q652" s="43"/>
      <c r="AM652" s="45"/>
      <c r="AY652" s="11">
        <f t="shared" si="185"/>
        <v>647</v>
      </c>
      <c r="AZ652" s="11">
        <v>10</v>
      </c>
      <c r="BA652" s="11">
        <v>10</v>
      </c>
      <c r="BB652" s="11">
        <f t="shared" si="186"/>
        <v>647</v>
      </c>
      <c r="BC652" s="11">
        <v>10</v>
      </c>
      <c r="BD652" s="11">
        <v>10</v>
      </c>
      <c r="BE652" s="11">
        <f t="shared" si="191"/>
        <v>647</v>
      </c>
      <c r="BF652" s="11">
        <v>10</v>
      </c>
      <c r="BG652" s="11">
        <v>10</v>
      </c>
      <c r="BH652" s="12">
        <f t="shared" si="187"/>
        <v>64.7000000000006</v>
      </c>
      <c r="BI652" s="13">
        <v>0</v>
      </c>
      <c r="BJ652" s="13">
        <v>0</v>
      </c>
      <c r="BK652" s="11">
        <f t="shared" si="188"/>
        <v>647</v>
      </c>
      <c r="BL652" s="11">
        <v>0</v>
      </c>
      <c r="BM652" s="11">
        <v>2</v>
      </c>
      <c r="BN652" s="11">
        <f t="shared" si="189"/>
        <v>647</v>
      </c>
      <c r="BO652" s="11">
        <v>10</v>
      </c>
      <c r="BP652" s="11">
        <v>10</v>
      </c>
      <c r="BQ652" s="11">
        <f t="shared" si="190"/>
        <v>647</v>
      </c>
      <c r="BR652" s="11">
        <v>10</v>
      </c>
      <c r="BS652" s="11">
        <v>10</v>
      </c>
    </row>
    <row r="653" spans="5:71" x14ac:dyDescent="0.2">
      <c r="E653" s="41"/>
      <c r="Q653" s="43"/>
      <c r="AM653" s="45"/>
      <c r="AY653" s="11">
        <f t="shared" si="185"/>
        <v>648</v>
      </c>
      <c r="AZ653" s="11">
        <v>10</v>
      </c>
      <c r="BA653" s="11">
        <v>10</v>
      </c>
      <c r="BB653" s="11">
        <f t="shared" si="186"/>
        <v>648</v>
      </c>
      <c r="BC653" s="11">
        <v>10</v>
      </c>
      <c r="BD653" s="11">
        <v>10</v>
      </c>
      <c r="BE653" s="11">
        <f t="shared" si="191"/>
        <v>648</v>
      </c>
      <c r="BF653" s="11">
        <v>10</v>
      </c>
      <c r="BG653" s="11">
        <v>10</v>
      </c>
      <c r="BH653" s="12">
        <f t="shared" si="187"/>
        <v>64.800000000000594</v>
      </c>
      <c r="BI653" s="13">
        <v>0</v>
      </c>
      <c r="BJ653" s="13">
        <v>0</v>
      </c>
      <c r="BK653" s="11">
        <f t="shared" si="188"/>
        <v>648</v>
      </c>
      <c r="BL653" s="11">
        <v>0</v>
      </c>
      <c r="BM653" s="11">
        <v>2</v>
      </c>
      <c r="BN653" s="11">
        <f t="shared" si="189"/>
        <v>648</v>
      </c>
      <c r="BO653" s="11">
        <v>10</v>
      </c>
      <c r="BP653" s="11">
        <v>10</v>
      </c>
      <c r="BQ653" s="11">
        <f t="shared" si="190"/>
        <v>648</v>
      </c>
      <c r="BR653" s="11">
        <v>10</v>
      </c>
      <c r="BS653" s="11">
        <v>10</v>
      </c>
    </row>
    <row r="654" spans="5:71" x14ac:dyDescent="0.2">
      <c r="E654" s="41"/>
      <c r="Q654" s="43"/>
      <c r="AM654" s="45"/>
      <c r="AY654" s="11">
        <f t="shared" si="185"/>
        <v>649</v>
      </c>
      <c r="AZ654" s="11">
        <v>10</v>
      </c>
      <c r="BA654" s="11">
        <v>10</v>
      </c>
      <c r="BB654" s="11">
        <f t="shared" si="186"/>
        <v>649</v>
      </c>
      <c r="BC654" s="11">
        <v>10</v>
      </c>
      <c r="BD654" s="11">
        <v>10</v>
      </c>
      <c r="BE654" s="11">
        <f t="shared" si="191"/>
        <v>649</v>
      </c>
      <c r="BF654" s="11">
        <v>10</v>
      </c>
      <c r="BG654" s="11">
        <v>10</v>
      </c>
      <c r="BH654" s="12">
        <f t="shared" si="187"/>
        <v>64.900000000000588</v>
      </c>
      <c r="BI654" s="13">
        <v>0</v>
      </c>
      <c r="BJ654" s="13">
        <v>0</v>
      </c>
      <c r="BK654" s="11">
        <f t="shared" si="188"/>
        <v>649</v>
      </c>
      <c r="BL654" s="11">
        <v>0</v>
      </c>
      <c r="BM654" s="11">
        <v>2</v>
      </c>
      <c r="BN654" s="11">
        <f t="shared" si="189"/>
        <v>649</v>
      </c>
      <c r="BO654" s="11">
        <v>10</v>
      </c>
      <c r="BP654" s="11">
        <v>10</v>
      </c>
      <c r="BQ654" s="11">
        <f t="shared" si="190"/>
        <v>649</v>
      </c>
      <c r="BR654" s="11">
        <v>10</v>
      </c>
      <c r="BS654" s="11">
        <v>10</v>
      </c>
    </row>
    <row r="655" spans="5:71" x14ac:dyDescent="0.2">
      <c r="E655" s="41"/>
      <c r="Q655" s="43"/>
      <c r="AM655" s="45"/>
      <c r="AY655" s="11">
        <f t="shared" si="185"/>
        <v>650</v>
      </c>
      <c r="AZ655" s="11">
        <v>10</v>
      </c>
      <c r="BA655" s="11">
        <v>10</v>
      </c>
      <c r="BB655" s="11">
        <f t="shared" si="186"/>
        <v>650</v>
      </c>
      <c r="BC655" s="11">
        <v>10</v>
      </c>
      <c r="BD655" s="11">
        <v>10</v>
      </c>
      <c r="BE655" s="11">
        <f t="shared" si="191"/>
        <v>650</v>
      </c>
      <c r="BF655" s="11">
        <v>10</v>
      </c>
      <c r="BG655" s="11">
        <v>10</v>
      </c>
      <c r="BH655" s="12">
        <f t="shared" si="187"/>
        <v>65.000000000000583</v>
      </c>
      <c r="BI655" s="13">
        <v>0</v>
      </c>
      <c r="BJ655" s="13">
        <v>0</v>
      </c>
      <c r="BK655" s="11">
        <f t="shared" si="188"/>
        <v>650</v>
      </c>
      <c r="BL655" s="11">
        <v>0</v>
      </c>
      <c r="BM655" s="11">
        <v>2</v>
      </c>
      <c r="BN655" s="11">
        <f t="shared" si="189"/>
        <v>650</v>
      </c>
      <c r="BO655" s="11">
        <v>10</v>
      </c>
      <c r="BP655" s="11">
        <v>10</v>
      </c>
      <c r="BQ655" s="11">
        <f t="shared" si="190"/>
        <v>650</v>
      </c>
      <c r="BR655" s="11">
        <v>10</v>
      </c>
      <c r="BS655" s="11">
        <v>10</v>
      </c>
    </row>
    <row r="656" spans="5:71" x14ac:dyDescent="0.2">
      <c r="E656" s="41"/>
      <c r="Q656" s="43"/>
      <c r="AM656" s="45"/>
      <c r="AY656" s="11">
        <f t="shared" si="185"/>
        <v>651</v>
      </c>
      <c r="AZ656" s="11">
        <v>10</v>
      </c>
      <c r="BA656" s="11">
        <v>10</v>
      </c>
      <c r="BB656" s="11">
        <f t="shared" si="186"/>
        <v>651</v>
      </c>
      <c r="BC656" s="11">
        <v>10</v>
      </c>
      <c r="BD656" s="11">
        <v>10</v>
      </c>
      <c r="BE656" s="11">
        <f t="shared" si="191"/>
        <v>651</v>
      </c>
      <c r="BF656" s="11">
        <v>10</v>
      </c>
      <c r="BG656" s="11">
        <v>10</v>
      </c>
      <c r="BH656" s="12">
        <f t="shared" si="187"/>
        <v>65.100000000000577</v>
      </c>
      <c r="BI656" s="13">
        <v>0</v>
      </c>
      <c r="BJ656" s="13">
        <v>0</v>
      </c>
      <c r="BK656" s="11">
        <f t="shared" si="188"/>
        <v>651</v>
      </c>
      <c r="BL656" s="11">
        <v>0</v>
      </c>
      <c r="BM656" s="11">
        <v>2</v>
      </c>
      <c r="BN656" s="11">
        <f t="shared" si="189"/>
        <v>651</v>
      </c>
      <c r="BO656" s="11">
        <v>10</v>
      </c>
      <c r="BP656" s="11">
        <v>10</v>
      </c>
      <c r="BQ656" s="11">
        <f t="shared" si="190"/>
        <v>651</v>
      </c>
      <c r="BR656" s="11">
        <v>10</v>
      </c>
      <c r="BS656" s="11">
        <v>10</v>
      </c>
    </row>
    <row r="657" spans="5:71" x14ac:dyDescent="0.2">
      <c r="E657" s="41"/>
      <c r="Q657" s="43"/>
      <c r="AM657" s="45"/>
      <c r="AY657" s="11">
        <f t="shared" si="185"/>
        <v>652</v>
      </c>
      <c r="AZ657" s="11">
        <v>10</v>
      </c>
      <c r="BA657" s="11">
        <v>10</v>
      </c>
      <c r="BB657" s="11">
        <f t="shared" si="186"/>
        <v>652</v>
      </c>
      <c r="BC657" s="11">
        <v>10</v>
      </c>
      <c r="BD657" s="11">
        <v>10</v>
      </c>
      <c r="BE657" s="11">
        <f t="shared" si="191"/>
        <v>652</v>
      </c>
      <c r="BF657" s="11">
        <v>10</v>
      </c>
      <c r="BG657" s="11">
        <v>10</v>
      </c>
      <c r="BH657" s="12">
        <f t="shared" si="187"/>
        <v>65.200000000000571</v>
      </c>
      <c r="BI657" s="13">
        <v>0</v>
      </c>
      <c r="BJ657" s="13">
        <v>0</v>
      </c>
      <c r="BK657" s="11">
        <f t="shared" si="188"/>
        <v>652</v>
      </c>
      <c r="BL657" s="11">
        <v>0</v>
      </c>
      <c r="BM657" s="11">
        <v>2</v>
      </c>
      <c r="BN657" s="11">
        <f t="shared" si="189"/>
        <v>652</v>
      </c>
      <c r="BO657" s="11">
        <v>10</v>
      </c>
      <c r="BP657" s="11">
        <v>10</v>
      </c>
      <c r="BQ657" s="11">
        <f t="shared" si="190"/>
        <v>652</v>
      </c>
      <c r="BR657" s="11">
        <v>10</v>
      </c>
      <c r="BS657" s="11">
        <v>10</v>
      </c>
    </row>
    <row r="658" spans="5:71" x14ac:dyDescent="0.2">
      <c r="E658" s="41"/>
      <c r="Q658" s="43"/>
      <c r="AM658" s="45"/>
      <c r="AY658" s="11">
        <f t="shared" si="185"/>
        <v>653</v>
      </c>
      <c r="AZ658" s="11">
        <v>10</v>
      </c>
      <c r="BA658" s="11">
        <v>10</v>
      </c>
      <c r="BB658" s="11">
        <f t="shared" si="186"/>
        <v>653</v>
      </c>
      <c r="BC658" s="11">
        <v>10</v>
      </c>
      <c r="BD658" s="11">
        <v>10</v>
      </c>
      <c r="BE658" s="11">
        <f t="shared" si="191"/>
        <v>653</v>
      </c>
      <c r="BF658" s="11">
        <v>10</v>
      </c>
      <c r="BG658" s="11">
        <v>10</v>
      </c>
      <c r="BH658" s="12">
        <f t="shared" si="187"/>
        <v>65.300000000000566</v>
      </c>
      <c r="BI658" s="13">
        <v>0</v>
      </c>
      <c r="BJ658" s="13">
        <v>0</v>
      </c>
      <c r="BK658" s="11">
        <f t="shared" si="188"/>
        <v>653</v>
      </c>
      <c r="BL658" s="11">
        <v>0</v>
      </c>
      <c r="BM658" s="11">
        <v>2</v>
      </c>
      <c r="BN658" s="11">
        <f t="shared" si="189"/>
        <v>653</v>
      </c>
      <c r="BO658" s="11">
        <v>10</v>
      </c>
      <c r="BP658" s="11">
        <v>10</v>
      </c>
      <c r="BQ658" s="11">
        <f t="shared" si="190"/>
        <v>653</v>
      </c>
      <c r="BR658" s="11">
        <v>10</v>
      </c>
      <c r="BS658" s="11">
        <v>10</v>
      </c>
    </row>
    <row r="659" spans="5:71" x14ac:dyDescent="0.2">
      <c r="E659" s="41"/>
      <c r="Q659" s="43"/>
      <c r="AM659" s="45"/>
      <c r="AY659" s="11">
        <f t="shared" si="185"/>
        <v>654</v>
      </c>
      <c r="AZ659" s="11">
        <v>10</v>
      </c>
      <c r="BA659" s="11">
        <v>10</v>
      </c>
      <c r="BB659" s="11">
        <f t="shared" si="186"/>
        <v>654</v>
      </c>
      <c r="BC659" s="11">
        <v>10</v>
      </c>
      <c r="BD659" s="11">
        <v>10</v>
      </c>
      <c r="BE659" s="11">
        <f t="shared" si="191"/>
        <v>654</v>
      </c>
      <c r="BF659" s="11">
        <v>10</v>
      </c>
      <c r="BG659" s="11">
        <v>10</v>
      </c>
      <c r="BH659" s="12">
        <f t="shared" si="187"/>
        <v>65.40000000000056</v>
      </c>
      <c r="BI659" s="13">
        <v>0</v>
      </c>
      <c r="BJ659" s="13">
        <v>0</v>
      </c>
      <c r="BK659" s="11">
        <f t="shared" si="188"/>
        <v>654</v>
      </c>
      <c r="BL659" s="11">
        <v>0</v>
      </c>
      <c r="BM659" s="11">
        <v>2</v>
      </c>
      <c r="BN659" s="11">
        <f t="shared" si="189"/>
        <v>654</v>
      </c>
      <c r="BO659" s="11">
        <v>10</v>
      </c>
      <c r="BP659" s="11">
        <v>10</v>
      </c>
      <c r="BQ659" s="11">
        <f t="shared" si="190"/>
        <v>654</v>
      </c>
      <c r="BR659" s="11">
        <v>10</v>
      </c>
      <c r="BS659" s="11">
        <v>10</v>
      </c>
    </row>
    <row r="660" spans="5:71" x14ac:dyDescent="0.2">
      <c r="E660" s="41"/>
      <c r="Q660" s="43"/>
      <c r="AM660" s="45"/>
      <c r="AY660" s="11">
        <f t="shared" si="185"/>
        <v>655</v>
      </c>
      <c r="AZ660" s="11">
        <v>10</v>
      </c>
      <c r="BA660" s="11">
        <v>10</v>
      </c>
      <c r="BB660" s="11">
        <f t="shared" si="186"/>
        <v>655</v>
      </c>
      <c r="BC660" s="11">
        <v>10</v>
      </c>
      <c r="BD660" s="11">
        <v>10</v>
      </c>
      <c r="BE660" s="11">
        <f t="shared" si="191"/>
        <v>655</v>
      </c>
      <c r="BF660" s="11">
        <v>10</v>
      </c>
      <c r="BG660" s="11">
        <v>10</v>
      </c>
      <c r="BH660" s="12">
        <f t="shared" si="187"/>
        <v>65.500000000000554</v>
      </c>
      <c r="BI660" s="13">
        <v>0</v>
      </c>
      <c r="BJ660" s="13">
        <v>0</v>
      </c>
      <c r="BK660" s="11">
        <f t="shared" si="188"/>
        <v>655</v>
      </c>
      <c r="BL660" s="11">
        <v>0</v>
      </c>
      <c r="BM660" s="11">
        <v>2</v>
      </c>
      <c r="BN660" s="11">
        <f t="shared" si="189"/>
        <v>655</v>
      </c>
      <c r="BO660" s="11">
        <v>10</v>
      </c>
      <c r="BP660" s="11">
        <v>10</v>
      </c>
      <c r="BQ660" s="11">
        <f t="shared" si="190"/>
        <v>655</v>
      </c>
      <c r="BR660" s="11">
        <v>10</v>
      </c>
      <c r="BS660" s="11">
        <v>10</v>
      </c>
    </row>
    <row r="661" spans="5:71" x14ac:dyDescent="0.2">
      <c r="E661" s="41"/>
      <c r="Q661" s="43"/>
      <c r="AM661" s="45"/>
      <c r="AY661" s="11">
        <f t="shared" si="185"/>
        <v>656</v>
      </c>
      <c r="AZ661" s="11">
        <v>10</v>
      </c>
      <c r="BA661" s="11">
        <v>10</v>
      </c>
      <c r="BB661" s="11">
        <f t="shared" si="186"/>
        <v>656</v>
      </c>
      <c r="BC661" s="11">
        <v>10</v>
      </c>
      <c r="BD661" s="11">
        <v>10</v>
      </c>
      <c r="BE661" s="11">
        <f t="shared" si="191"/>
        <v>656</v>
      </c>
      <c r="BF661" s="11">
        <v>10</v>
      </c>
      <c r="BG661" s="11">
        <v>10</v>
      </c>
      <c r="BH661" s="12">
        <f t="shared" si="187"/>
        <v>65.600000000000549</v>
      </c>
      <c r="BI661" s="13">
        <v>0</v>
      </c>
      <c r="BJ661" s="13">
        <v>0</v>
      </c>
      <c r="BK661" s="11">
        <f t="shared" si="188"/>
        <v>656</v>
      </c>
      <c r="BL661" s="11">
        <v>0</v>
      </c>
      <c r="BM661" s="11">
        <v>2</v>
      </c>
      <c r="BN661" s="11">
        <f t="shared" si="189"/>
        <v>656</v>
      </c>
      <c r="BO661" s="11">
        <v>10</v>
      </c>
      <c r="BP661" s="11">
        <v>10</v>
      </c>
      <c r="BQ661" s="11">
        <f t="shared" si="190"/>
        <v>656</v>
      </c>
      <c r="BR661" s="11">
        <v>10</v>
      </c>
      <c r="BS661" s="11">
        <v>10</v>
      </c>
    </row>
    <row r="662" spans="5:71" x14ac:dyDescent="0.2">
      <c r="E662" s="41"/>
      <c r="Q662" s="43"/>
      <c r="AM662" s="45"/>
      <c r="AY662" s="11">
        <f t="shared" si="185"/>
        <v>657</v>
      </c>
      <c r="AZ662" s="11">
        <v>10</v>
      </c>
      <c r="BA662" s="11">
        <v>10</v>
      </c>
      <c r="BB662" s="11">
        <f t="shared" si="186"/>
        <v>657</v>
      </c>
      <c r="BC662" s="11">
        <v>10</v>
      </c>
      <c r="BD662" s="11">
        <v>10</v>
      </c>
      <c r="BE662" s="11">
        <f t="shared" si="191"/>
        <v>657</v>
      </c>
      <c r="BF662" s="11">
        <v>10</v>
      </c>
      <c r="BG662" s="11">
        <v>10</v>
      </c>
      <c r="BH662" s="12">
        <f t="shared" si="187"/>
        <v>65.700000000000543</v>
      </c>
      <c r="BI662" s="13">
        <v>0</v>
      </c>
      <c r="BJ662" s="13">
        <v>0</v>
      </c>
      <c r="BK662" s="11">
        <f t="shared" si="188"/>
        <v>657</v>
      </c>
      <c r="BL662" s="11">
        <v>0</v>
      </c>
      <c r="BM662" s="11">
        <v>2</v>
      </c>
      <c r="BN662" s="11">
        <f t="shared" si="189"/>
        <v>657</v>
      </c>
      <c r="BO662" s="11">
        <v>10</v>
      </c>
      <c r="BP662" s="11">
        <v>10</v>
      </c>
      <c r="BQ662" s="11">
        <f t="shared" si="190"/>
        <v>657</v>
      </c>
      <c r="BR662" s="11">
        <v>10</v>
      </c>
      <c r="BS662" s="11">
        <v>10</v>
      </c>
    </row>
    <row r="663" spans="5:71" x14ac:dyDescent="0.2">
      <c r="E663" s="41"/>
      <c r="Q663" s="43"/>
      <c r="AM663" s="45"/>
      <c r="AY663" s="11">
        <f t="shared" si="185"/>
        <v>658</v>
      </c>
      <c r="AZ663" s="11">
        <v>10</v>
      </c>
      <c r="BA663" s="11">
        <v>10</v>
      </c>
      <c r="BB663" s="11">
        <f t="shared" si="186"/>
        <v>658</v>
      </c>
      <c r="BC663" s="11">
        <v>10</v>
      </c>
      <c r="BD663" s="11">
        <v>10</v>
      </c>
      <c r="BE663" s="11">
        <f t="shared" si="191"/>
        <v>658</v>
      </c>
      <c r="BF663" s="11">
        <v>10</v>
      </c>
      <c r="BG663" s="11">
        <v>10</v>
      </c>
      <c r="BH663" s="12">
        <f t="shared" si="187"/>
        <v>65.800000000000537</v>
      </c>
      <c r="BI663" s="13">
        <v>0</v>
      </c>
      <c r="BJ663" s="13">
        <v>0</v>
      </c>
      <c r="BK663" s="11">
        <f t="shared" si="188"/>
        <v>658</v>
      </c>
      <c r="BL663" s="11">
        <v>0</v>
      </c>
      <c r="BM663" s="11">
        <v>2</v>
      </c>
      <c r="BN663" s="11">
        <f t="shared" si="189"/>
        <v>658</v>
      </c>
      <c r="BO663" s="11">
        <v>10</v>
      </c>
      <c r="BP663" s="11">
        <v>10</v>
      </c>
      <c r="BQ663" s="11">
        <f t="shared" si="190"/>
        <v>658</v>
      </c>
      <c r="BR663" s="11">
        <v>10</v>
      </c>
      <c r="BS663" s="11">
        <v>10</v>
      </c>
    </row>
    <row r="664" spans="5:71" x14ac:dyDescent="0.2">
      <c r="E664" s="41"/>
      <c r="Q664" s="43"/>
      <c r="AM664" s="45"/>
      <c r="AY664" s="11">
        <f t="shared" si="185"/>
        <v>659</v>
      </c>
      <c r="AZ664" s="11">
        <v>10</v>
      </c>
      <c r="BA664" s="11">
        <v>10</v>
      </c>
      <c r="BB664" s="11">
        <f t="shared" si="186"/>
        <v>659</v>
      </c>
      <c r="BC664" s="11">
        <v>10</v>
      </c>
      <c r="BD664" s="11">
        <v>10</v>
      </c>
      <c r="BE664" s="11">
        <f t="shared" si="191"/>
        <v>659</v>
      </c>
      <c r="BF664" s="11">
        <v>10</v>
      </c>
      <c r="BG664" s="11">
        <v>10</v>
      </c>
      <c r="BH664" s="12">
        <f t="shared" si="187"/>
        <v>65.900000000000531</v>
      </c>
      <c r="BI664" s="13">
        <v>0</v>
      </c>
      <c r="BJ664" s="13">
        <v>0</v>
      </c>
      <c r="BK664" s="11">
        <f t="shared" si="188"/>
        <v>659</v>
      </c>
      <c r="BL664" s="11">
        <v>0</v>
      </c>
      <c r="BM664" s="11">
        <v>2</v>
      </c>
      <c r="BN664" s="11">
        <f t="shared" si="189"/>
        <v>659</v>
      </c>
      <c r="BO664" s="11">
        <v>10</v>
      </c>
      <c r="BP664" s="11">
        <v>10</v>
      </c>
      <c r="BQ664" s="11">
        <f t="shared" si="190"/>
        <v>659</v>
      </c>
      <c r="BR664" s="11">
        <v>10</v>
      </c>
      <c r="BS664" s="11">
        <v>10</v>
      </c>
    </row>
    <row r="665" spans="5:71" x14ac:dyDescent="0.2">
      <c r="E665" s="41"/>
      <c r="Q665" s="43"/>
      <c r="AM665" s="45"/>
      <c r="AY665" s="11">
        <f t="shared" si="185"/>
        <v>660</v>
      </c>
      <c r="AZ665" s="11">
        <v>10</v>
      </c>
      <c r="BA665" s="11">
        <v>10</v>
      </c>
      <c r="BB665" s="11">
        <f t="shared" si="186"/>
        <v>660</v>
      </c>
      <c r="BC665" s="11">
        <v>10</v>
      </c>
      <c r="BD665" s="11">
        <v>10</v>
      </c>
      <c r="BE665" s="11">
        <f t="shared" si="191"/>
        <v>660</v>
      </c>
      <c r="BF665" s="11">
        <v>10</v>
      </c>
      <c r="BG665" s="11">
        <v>10</v>
      </c>
      <c r="BH665" s="12">
        <f t="shared" si="187"/>
        <v>66.000000000000526</v>
      </c>
      <c r="BI665" s="13">
        <v>0</v>
      </c>
      <c r="BJ665" s="13">
        <v>0</v>
      </c>
      <c r="BK665" s="11">
        <f t="shared" si="188"/>
        <v>660</v>
      </c>
      <c r="BL665" s="11">
        <v>0</v>
      </c>
      <c r="BM665" s="11">
        <v>2</v>
      </c>
      <c r="BN665" s="11">
        <f t="shared" si="189"/>
        <v>660</v>
      </c>
      <c r="BO665" s="11">
        <v>10</v>
      </c>
      <c r="BP665" s="11">
        <v>10</v>
      </c>
      <c r="BQ665" s="11">
        <f t="shared" si="190"/>
        <v>660</v>
      </c>
      <c r="BR665" s="11">
        <v>10</v>
      </c>
      <c r="BS665" s="11">
        <v>10</v>
      </c>
    </row>
    <row r="666" spans="5:71" x14ac:dyDescent="0.2">
      <c r="E666" s="41"/>
      <c r="Q666" s="43"/>
      <c r="AM666" s="45"/>
      <c r="AY666" s="11">
        <f t="shared" si="185"/>
        <v>661</v>
      </c>
      <c r="AZ666" s="11">
        <v>10</v>
      </c>
      <c r="BA666" s="11">
        <v>10</v>
      </c>
      <c r="BB666" s="11">
        <f t="shared" si="186"/>
        <v>661</v>
      </c>
      <c r="BC666" s="11">
        <v>10</v>
      </c>
      <c r="BD666" s="11">
        <v>10</v>
      </c>
      <c r="BE666" s="11">
        <f t="shared" si="191"/>
        <v>661</v>
      </c>
      <c r="BF666" s="11">
        <v>10</v>
      </c>
      <c r="BG666" s="11">
        <v>10</v>
      </c>
      <c r="BH666" s="12">
        <f t="shared" si="187"/>
        <v>66.10000000000052</v>
      </c>
      <c r="BI666" s="13">
        <v>0</v>
      </c>
      <c r="BJ666" s="13">
        <v>0</v>
      </c>
      <c r="BK666" s="11">
        <f t="shared" si="188"/>
        <v>661</v>
      </c>
      <c r="BL666" s="11">
        <v>0</v>
      </c>
      <c r="BM666" s="11">
        <v>2</v>
      </c>
      <c r="BN666" s="11">
        <f t="shared" si="189"/>
        <v>661</v>
      </c>
      <c r="BO666" s="11">
        <v>10</v>
      </c>
      <c r="BP666" s="11">
        <v>10</v>
      </c>
      <c r="BQ666" s="11">
        <f t="shared" si="190"/>
        <v>661</v>
      </c>
      <c r="BR666" s="11">
        <v>10</v>
      </c>
      <c r="BS666" s="11">
        <v>10</v>
      </c>
    </row>
    <row r="667" spans="5:71" x14ac:dyDescent="0.2">
      <c r="E667" s="41"/>
      <c r="Q667" s="43"/>
      <c r="AM667" s="45"/>
      <c r="AY667" s="11">
        <f t="shared" si="185"/>
        <v>662</v>
      </c>
      <c r="AZ667" s="11">
        <v>10</v>
      </c>
      <c r="BA667" s="11">
        <v>10</v>
      </c>
      <c r="BB667" s="11">
        <f t="shared" si="186"/>
        <v>662</v>
      </c>
      <c r="BC667" s="11">
        <v>10</v>
      </c>
      <c r="BD667" s="11">
        <v>10</v>
      </c>
      <c r="BE667" s="11">
        <f t="shared" si="191"/>
        <v>662</v>
      </c>
      <c r="BF667" s="11">
        <v>10</v>
      </c>
      <c r="BG667" s="11">
        <v>10</v>
      </c>
      <c r="BH667" s="12">
        <f t="shared" si="187"/>
        <v>66.200000000000514</v>
      </c>
      <c r="BI667" s="13">
        <v>0</v>
      </c>
      <c r="BJ667" s="13">
        <v>0</v>
      </c>
      <c r="BK667" s="11">
        <f t="shared" si="188"/>
        <v>662</v>
      </c>
      <c r="BL667" s="11">
        <v>0</v>
      </c>
      <c r="BM667" s="11">
        <v>2</v>
      </c>
      <c r="BN667" s="11">
        <f t="shared" si="189"/>
        <v>662</v>
      </c>
      <c r="BO667" s="11">
        <v>10</v>
      </c>
      <c r="BP667" s="11">
        <v>10</v>
      </c>
      <c r="BQ667" s="11">
        <f t="shared" si="190"/>
        <v>662</v>
      </c>
      <c r="BR667" s="11">
        <v>10</v>
      </c>
      <c r="BS667" s="11">
        <v>10</v>
      </c>
    </row>
    <row r="668" spans="5:71" x14ac:dyDescent="0.2">
      <c r="E668" s="41"/>
      <c r="Q668" s="43"/>
      <c r="AM668" s="45"/>
      <c r="AY668" s="11">
        <f t="shared" si="185"/>
        <v>663</v>
      </c>
      <c r="AZ668" s="11">
        <v>10</v>
      </c>
      <c r="BA668" s="11">
        <v>10</v>
      </c>
      <c r="BB668" s="11">
        <f t="shared" si="186"/>
        <v>663</v>
      </c>
      <c r="BC668" s="11">
        <v>10</v>
      </c>
      <c r="BD668" s="11">
        <v>10</v>
      </c>
      <c r="BE668" s="11">
        <f t="shared" si="191"/>
        <v>663</v>
      </c>
      <c r="BF668" s="11">
        <v>10</v>
      </c>
      <c r="BG668" s="11">
        <v>10</v>
      </c>
      <c r="BH668" s="12">
        <f t="shared" si="187"/>
        <v>66.300000000000509</v>
      </c>
      <c r="BI668" s="13">
        <v>0</v>
      </c>
      <c r="BJ668" s="13">
        <v>0</v>
      </c>
      <c r="BK668" s="11">
        <f t="shared" si="188"/>
        <v>663</v>
      </c>
      <c r="BL668" s="11">
        <v>0</v>
      </c>
      <c r="BM668" s="11">
        <v>2</v>
      </c>
      <c r="BN668" s="11">
        <f t="shared" si="189"/>
        <v>663</v>
      </c>
      <c r="BO668" s="11">
        <v>10</v>
      </c>
      <c r="BP668" s="11">
        <v>10</v>
      </c>
      <c r="BQ668" s="11">
        <f t="shared" si="190"/>
        <v>663</v>
      </c>
      <c r="BR668" s="11">
        <v>10</v>
      </c>
      <c r="BS668" s="11">
        <v>10</v>
      </c>
    </row>
    <row r="669" spans="5:71" x14ac:dyDescent="0.2">
      <c r="E669" s="41"/>
      <c r="Q669" s="43"/>
      <c r="AM669" s="45"/>
      <c r="AY669" s="11">
        <f t="shared" si="185"/>
        <v>664</v>
      </c>
      <c r="AZ669" s="11">
        <v>10</v>
      </c>
      <c r="BA669" s="11">
        <v>10</v>
      </c>
      <c r="BB669" s="11">
        <f t="shared" si="186"/>
        <v>664</v>
      </c>
      <c r="BC669" s="11">
        <v>10</v>
      </c>
      <c r="BD669" s="11">
        <v>10</v>
      </c>
      <c r="BE669" s="11">
        <f t="shared" si="191"/>
        <v>664</v>
      </c>
      <c r="BF669" s="11">
        <v>10</v>
      </c>
      <c r="BG669" s="11">
        <v>10</v>
      </c>
      <c r="BH669" s="12">
        <f t="shared" si="187"/>
        <v>66.400000000000503</v>
      </c>
      <c r="BI669" s="13">
        <v>0</v>
      </c>
      <c r="BJ669" s="13">
        <v>0</v>
      </c>
      <c r="BK669" s="11">
        <f t="shared" si="188"/>
        <v>664</v>
      </c>
      <c r="BL669" s="11">
        <v>0</v>
      </c>
      <c r="BM669" s="11">
        <v>2</v>
      </c>
      <c r="BN669" s="11">
        <f t="shared" si="189"/>
        <v>664</v>
      </c>
      <c r="BO669" s="11">
        <v>10</v>
      </c>
      <c r="BP669" s="11">
        <v>10</v>
      </c>
      <c r="BQ669" s="11">
        <f t="shared" si="190"/>
        <v>664</v>
      </c>
      <c r="BR669" s="11">
        <v>10</v>
      </c>
      <c r="BS669" s="11">
        <v>10</v>
      </c>
    </row>
    <row r="670" spans="5:71" x14ac:dyDescent="0.2">
      <c r="E670" s="41"/>
      <c r="Q670" s="47"/>
      <c r="AM670" s="47"/>
      <c r="AY670" s="11">
        <f t="shared" si="185"/>
        <v>665</v>
      </c>
      <c r="AZ670" s="11">
        <v>10</v>
      </c>
      <c r="BA670" s="11">
        <v>10</v>
      </c>
      <c r="BB670" s="11">
        <f t="shared" si="186"/>
        <v>665</v>
      </c>
      <c r="BC670" s="11">
        <v>10</v>
      </c>
      <c r="BD670" s="11">
        <v>10</v>
      </c>
      <c r="BE670" s="11">
        <f t="shared" si="191"/>
        <v>665</v>
      </c>
      <c r="BF670" s="11">
        <v>10</v>
      </c>
      <c r="BG670" s="11">
        <v>10</v>
      </c>
      <c r="BH670" s="12">
        <f t="shared" si="187"/>
        <v>66.500000000000497</v>
      </c>
      <c r="BI670" s="13">
        <v>0</v>
      </c>
      <c r="BJ670" s="13">
        <v>0</v>
      </c>
      <c r="BK670" s="11">
        <f t="shared" si="188"/>
        <v>665</v>
      </c>
      <c r="BL670" s="11">
        <v>0</v>
      </c>
      <c r="BM670" s="11">
        <v>2</v>
      </c>
      <c r="BN670" s="11">
        <f t="shared" si="189"/>
        <v>665</v>
      </c>
      <c r="BO670" s="11">
        <v>10</v>
      </c>
      <c r="BP670" s="11">
        <v>10</v>
      </c>
      <c r="BQ670" s="11">
        <f t="shared" si="190"/>
        <v>665</v>
      </c>
      <c r="BR670" s="11">
        <v>10</v>
      </c>
      <c r="BS670" s="11">
        <v>10</v>
      </c>
    </row>
    <row r="671" spans="5:71" x14ac:dyDescent="0.2">
      <c r="E671" s="41"/>
      <c r="Q671" s="47"/>
      <c r="AM671" s="47"/>
      <c r="AY671" s="11">
        <f t="shared" si="185"/>
        <v>666</v>
      </c>
      <c r="AZ671" s="11">
        <v>10</v>
      </c>
      <c r="BA671" s="11">
        <v>10</v>
      </c>
      <c r="BB671" s="11">
        <f t="shared" si="186"/>
        <v>666</v>
      </c>
      <c r="BC671" s="11">
        <v>10</v>
      </c>
      <c r="BD671" s="11">
        <v>10</v>
      </c>
      <c r="BE671" s="11">
        <f t="shared" si="191"/>
        <v>666</v>
      </c>
      <c r="BF671" s="11">
        <v>10</v>
      </c>
      <c r="BG671" s="11">
        <v>10</v>
      </c>
      <c r="BH671" s="12">
        <f t="shared" si="187"/>
        <v>66.600000000000492</v>
      </c>
      <c r="BI671" s="13">
        <v>0</v>
      </c>
      <c r="BJ671" s="13">
        <v>0</v>
      </c>
      <c r="BK671" s="11">
        <f t="shared" si="188"/>
        <v>666</v>
      </c>
      <c r="BL671" s="11">
        <v>0</v>
      </c>
      <c r="BM671" s="11">
        <v>2</v>
      </c>
      <c r="BN671" s="11">
        <f t="shared" si="189"/>
        <v>666</v>
      </c>
      <c r="BO671" s="11">
        <v>10</v>
      </c>
      <c r="BP671" s="11">
        <v>10</v>
      </c>
      <c r="BQ671" s="11">
        <f t="shared" si="190"/>
        <v>666</v>
      </c>
      <c r="BR671" s="11">
        <v>10</v>
      </c>
      <c r="BS671" s="11">
        <v>10</v>
      </c>
    </row>
    <row r="672" spans="5:71" x14ac:dyDescent="0.2">
      <c r="E672" s="41"/>
      <c r="Q672" s="47"/>
      <c r="AM672" s="48"/>
      <c r="AY672" s="11">
        <f t="shared" si="185"/>
        <v>667</v>
      </c>
      <c r="AZ672" s="11">
        <v>10</v>
      </c>
      <c r="BA672" s="11">
        <v>10</v>
      </c>
      <c r="BB672" s="11">
        <f t="shared" si="186"/>
        <v>667</v>
      </c>
      <c r="BC672" s="11">
        <v>10</v>
      </c>
      <c r="BD672" s="11">
        <v>10</v>
      </c>
      <c r="BE672" s="11">
        <f t="shared" si="191"/>
        <v>667</v>
      </c>
      <c r="BF672" s="11">
        <v>10</v>
      </c>
      <c r="BG672" s="11">
        <v>10</v>
      </c>
      <c r="BH672" s="12">
        <f t="shared" si="187"/>
        <v>66.700000000000486</v>
      </c>
      <c r="BI672" s="13">
        <v>0</v>
      </c>
      <c r="BJ672" s="13">
        <v>0</v>
      </c>
      <c r="BK672" s="11">
        <f t="shared" si="188"/>
        <v>667</v>
      </c>
      <c r="BL672" s="11">
        <v>0</v>
      </c>
      <c r="BM672" s="11">
        <v>2</v>
      </c>
      <c r="BN672" s="11">
        <f t="shared" si="189"/>
        <v>667</v>
      </c>
      <c r="BO672" s="11">
        <v>10</v>
      </c>
      <c r="BP672" s="11">
        <v>10</v>
      </c>
      <c r="BQ672" s="11">
        <f t="shared" si="190"/>
        <v>667</v>
      </c>
      <c r="BR672" s="11">
        <v>10</v>
      </c>
      <c r="BS672" s="11">
        <v>10</v>
      </c>
    </row>
    <row r="673" spans="5:71" x14ac:dyDescent="0.2">
      <c r="E673" s="41"/>
      <c r="Q673" s="47"/>
      <c r="AM673" s="48"/>
      <c r="AY673" s="11">
        <f t="shared" si="185"/>
        <v>668</v>
      </c>
      <c r="AZ673" s="11">
        <v>10</v>
      </c>
      <c r="BA673" s="11">
        <v>10</v>
      </c>
      <c r="BB673" s="11">
        <f t="shared" si="186"/>
        <v>668</v>
      </c>
      <c r="BC673" s="11">
        <v>10</v>
      </c>
      <c r="BD673" s="11">
        <v>10</v>
      </c>
      <c r="BE673" s="11">
        <f t="shared" si="191"/>
        <v>668</v>
      </c>
      <c r="BF673" s="11">
        <v>10</v>
      </c>
      <c r="BG673" s="11">
        <v>10</v>
      </c>
      <c r="BH673" s="12">
        <f t="shared" si="187"/>
        <v>66.80000000000048</v>
      </c>
      <c r="BI673" s="13">
        <v>0</v>
      </c>
      <c r="BJ673" s="13">
        <v>0</v>
      </c>
      <c r="BK673" s="11">
        <f t="shared" si="188"/>
        <v>668</v>
      </c>
      <c r="BL673" s="11">
        <v>0</v>
      </c>
      <c r="BM673" s="11">
        <v>2</v>
      </c>
      <c r="BN673" s="11">
        <f t="shared" si="189"/>
        <v>668</v>
      </c>
      <c r="BO673" s="11">
        <v>10</v>
      </c>
      <c r="BP673" s="11">
        <v>10</v>
      </c>
      <c r="BQ673" s="11">
        <f t="shared" si="190"/>
        <v>668</v>
      </c>
      <c r="BR673" s="11">
        <v>10</v>
      </c>
      <c r="BS673" s="11">
        <v>10</v>
      </c>
    </row>
    <row r="674" spans="5:71" x14ac:dyDescent="0.2">
      <c r="E674" s="41"/>
      <c r="Q674" s="47"/>
      <c r="AM674" s="48"/>
      <c r="AY674" s="11">
        <f t="shared" si="185"/>
        <v>669</v>
      </c>
      <c r="AZ674" s="11">
        <v>10</v>
      </c>
      <c r="BA674" s="11">
        <v>10</v>
      </c>
      <c r="BB674" s="11">
        <f t="shared" si="186"/>
        <v>669</v>
      </c>
      <c r="BC674" s="11">
        <v>10</v>
      </c>
      <c r="BD674" s="11">
        <v>10</v>
      </c>
      <c r="BE674" s="11">
        <f t="shared" si="191"/>
        <v>669</v>
      </c>
      <c r="BF674" s="11">
        <v>10</v>
      </c>
      <c r="BG674" s="11">
        <v>10</v>
      </c>
      <c r="BH674" s="12">
        <f t="shared" si="187"/>
        <v>66.900000000000475</v>
      </c>
      <c r="BI674" s="13">
        <v>0</v>
      </c>
      <c r="BJ674" s="13">
        <v>0</v>
      </c>
      <c r="BK674" s="11">
        <f t="shared" si="188"/>
        <v>669</v>
      </c>
      <c r="BL674" s="11">
        <v>0</v>
      </c>
      <c r="BM674" s="11">
        <v>2</v>
      </c>
      <c r="BN674" s="11">
        <f t="shared" si="189"/>
        <v>669</v>
      </c>
      <c r="BO674" s="11">
        <v>10</v>
      </c>
      <c r="BP674" s="11">
        <v>10</v>
      </c>
      <c r="BQ674" s="11">
        <f t="shared" si="190"/>
        <v>669</v>
      </c>
      <c r="BR674" s="11">
        <v>10</v>
      </c>
      <c r="BS674" s="11">
        <v>10</v>
      </c>
    </row>
    <row r="675" spans="5:71" x14ac:dyDescent="0.2">
      <c r="E675" s="41"/>
      <c r="Q675" s="47"/>
      <c r="AM675" s="48"/>
      <c r="AY675" s="11">
        <f t="shared" si="185"/>
        <v>670</v>
      </c>
      <c r="AZ675" s="11">
        <v>10</v>
      </c>
      <c r="BA675" s="11">
        <v>10</v>
      </c>
      <c r="BB675" s="11">
        <f t="shared" si="186"/>
        <v>670</v>
      </c>
      <c r="BC675" s="11">
        <v>10</v>
      </c>
      <c r="BD675" s="11">
        <v>10</v>
      </c>
      <c r="BE675" s="11">
        <f t="shared" si="191"/>
        <v>670</v>
      </c>
      <c r="BF675" s="11">
        <v>10</v>
      </c>
      <c r="BG675" s="11">
        <v>10</v>
      </c>
      <c r="BH675" s="12">
        <f t="shared" si="187"/>
        <v>67.000000000000469</v>
      </c>
      <c r="BI675" s="13">
        <v>0</v>
      </c>
      <c r="BJ675" s="13">
        <v>0</v>
      </c>
      <c r="BK675" s="11">
        <f t="shared" si="188"/>
        <v>670</v>
      </c>
      <c r="BL675" s="11">
        <v>0</v>
      </c>
      <c r="BM675" s="11">
        <v>2</v>
      </c>
      <c r="BN675" s="11">
        <f t="shared" si="189"/>
        <v>670</v>
      </c>
      <c r="BO675" s="11">
        <v>10</v>
      </c>
      <c r="BP675" s="11">
        <v>10</v>
      </c>
      <c r="BQ675" s="11">
        <f t="shared" si="190"/>
        <v>670</v>
      </c>
      <c r="BR675" s="11">
        <v>10</v>
      </c>
      <c r="BS675" s="11">
        <v>10</v>
      </c>
    </row>
    <row r="676" spans="5:71" x14ac:dyDescent="0.2">
      <c r="E676" s="41"/>
      <c r="Q676" s="47"/>
      <c r="AM676" s="47"/>
      <c r="AY676" s="11">
        <f t="shared" si="185"/>
        <v>671</v>
      </c>
      <c r="AZ676" s="11">
        <v>10</v>
      </c>
      <c r="BA676" s="11">
        <v>10</v>
      </c>
      <c r="BB676" s="11">
        <f t="shared" si="186"/>
        <v>671</v>
      </c>
      <c r="BC676" s="11">
        <v>10</v>
      </c>
      <c r="BD676" s="11">
        <v>10</v>
      </c>
      <c r="BE676" s="11">
        <f t="shared" si="191"/>
        <v>671</v>
      </c>
      <c r="BF676" s="11">
        <v>10</v>
      </c>
      <c r="BG676" s="11">
        <v>10</v>
      </c>
      <c r="BH676" s="12">
        <f t="shared" si="187"/>
        <v>67.100000000000463</v>
      </c>
      <c r="BI676" s="13">
        <v>0</v>
      </c>
      <c r="BJ676" s="13">
        <v>0</v>
      </c>
      <c r="BK676" s="11">
        <f t="shared" si="188"/>
        <v>671</v>
      </c>
      <c r="BL676" s="11">
        <v>0</v>
      </c>
      <c r="BM676" s="11">
        <v>2</v>
      </c>
      <c r="BN676" s="11">
        <f t="shared" si="189"/>
        <v>671</v>
      </c>
      <c r="BO676" s="11">
        <v>10</v>
      </c>
      <c r="BP676" s="11">
        <v>10</v>
      </c>
      <c r="BQ676" s="11">
        <f t="shared" si="190"/>
        <v>671</v>
      </c>
      <c r="BR676" s="11">
        <v>10</v>
      </c>
      <c r="BS676" s="11">
        <v>10</v>
      </c>
    </row>
    <row r="677" spans="5:71" x14ac:dyDescent="0.2">
      <c r="E677" s="41"/>
      <c r="Q677" s="47"/>
      <c r="AM677" s="47"/>
      <c r="AY677" s="11">
        <f t="shared" si="185"/>
        <v>672</v>
      </c>
      <c r="AZ677" s="11">
        <v>10</v>
      </c>
      <c r="BA677" s="11">
        <v>10</v>
      </c>
      <c r="BB677" s="11">
        <f t="shared" si="186"/>
        <v>672</v>
      </c>
      <c r="BC677" s="11">
        <v>10</v>
      </c>
      <c r="BD677" s="11">
        <v>10</v>
      </c>
      <c r="BE677" s="11">
        <f t="shared" si="191"/>
        <v>672</v>
      </c>
      <c r="BF677" s="11">
        <v>10</v>
      </c>
      <c r="BG677" s="11">
        <v>10</v>
      </c>
      <c r="BH677" s="12">
        <f t="shared" si="187"/>
        <v>67.200000000000458</v>
      </c>
      <c r="BI677" s="13">
        <v>0</v>
      </c>
      <c r="BJ677" s="13">
        <v>0</v>
      </c>
      <c r="BK677" s="11">
        <f t="shared" si="188"/>
        <v>672</v>
      </c>
      <c r="BL677" s="11">
        <v>0</v>
      </c>
      <c r="BM677" s="11">
        <v>2</v>
      </c>
      <c r="BN677" s="11">
        <f t="shared" si="189"/>
        <v>672</v>
      </c>
      <c r="BO677" s="11">
        <v>10</v>
      </c>
      <c r="BP677" s="11">
        <v>10</v>
      </c>
      <c r="BQ677" s="11">
        <f t="shared" si="190"/>
        <v>672</v>
      </c>
      <c r="BR677" s="11">
        <v>10</v>
      </c>
      <c r="BS677" s="11">
        <v>10</v>
      </c>
    </row>
    <row r="678" spans="5:71" x14ac:dyDescent="0.2">
      <c r="E678" s="41"/>
      <c r="Q678" s="47"/>
      <c r="AM678" s="47"/>
      <c r="AY678" s="11">
        <f t="shared" si="185"/>
        <v>673</v>
      </c>
      <c r="AZ678" s="11">
        <v>10</v>
      </c>
      <c r="BA678" s="11">
        <v>10</v>
      </c>
      <c r="BB678" s="11">
        <f t="shared" si="186"/>
        <v>673</v>
      </c>
      <c r="BC678" s="11">
        <v>10</v>
      </c>
      <c r="BD678" s="11">
        <v>10</v>
      </c>
      <c r="BE678" s="11">
        <f t="shared" si="191"/>
        <v>673</v>
      </c>
      <c r="BF678" s="11">
        <v>10</v>
      </c>
      <c r="BG678" s="11">
        <v>10</v>
      </c>
      <c r="BH678" s="12">
        <f t="shared" si="187"/>
        <v>67.300000000000452</v>
      </c>
      <c r="BI678" s="13">
        <v>0</v>
      </c>
      <c r="BJ678" s="13">
        <v>0</v>
      </c>
      <c r="BK678" s="11">
        <f t="shared" si="188"/>
        <v>673</v>
      </c>
      <c r="BL678" s="11">
        <v>0</v>
      </c>
      <c r="BM678" s="11">
        <v>2</v>
      </c>
      <c r="BN678" s="11">
        <f t="shared" si="189"/>
        <v>673</v>
      </c>
      <c r="BO678" s="11">
        <v>10</v>
      </c>
      <c r="BP678" s="11">
        <v>10</v>
      </c>
      <c r="BQ678" s="11">
        <f t="shared" si="190"/>
        <v>673</v>
      </c>
      <c r="BR678" s="11">
        <v>10</v>
      </c>
      <c r="BS678" s="11">
        <v>10</v>
      </c>
    </row>
    <row r="679" spans="5:71" x14ac:dyDescent="0.2">
      <c r="E679" s="41"/>
      <c r="Q679" s="47"/>
      <c r="AM679" s="47"/>
      <c r="AY679" s="11">
        <f t="shared" si="185"/>
        <v>674</v>
      </c>
      <c r="AZ679" s="11">
        <v>10</v>
      </c>
      <c r="BA679" s="11">
        <v>10</v>
      </c>
      <c r="BB679" s="11">
        <f t="shared" si="186"/>
        <v>674</v>
      </c>
      <c r="BC679" s="11">
        <v>10</v>
      </c>
      <c r="BD679" s="11">
        <v>10</v>
      </c>
      <c r="BE679" s="11">
        <f t="shared" si="191"/>
        <v>674</v>
      </c>
      <c r="BF679" s="11">
        <v>10</v>
      </c>
      <c r="BG679" s="11">
        <v>10</v>
      </c>
      <c r="BH679" s="12">
        <f t="shared" si="187"/>
        <v>67.400000000000446</v>
      </c>
      <c r="BI679" s="13">
        <v>0</v>
      </c>
      <c r="BJ679" s="13">
        <v>0</v>
      </c>
      <c r="BK679" s="11">
        <f t="shared" si="188"/>
        <v>674</v>
      </c>
      <c r="BL679" s="11">
        <v>0</v>
      </c>
      <c r="BM679" s="11">
        <v>2</v>
      </c>
      <c r="BN679" s="11">
        <f t="shared" si="189"/>
        <v>674</v>
      </c>
      <c r="BO679" s="11">
        <v>10</v>
      </c>
      <c r="BP679" s="11">
        <v>10</v>
      </c>
      <c r="BQ679" s="11">
        <f t="shared" si="190"/>
        <v>674</v>
      </c>
      <c r="BR679" s="11">
        <v>10</v>
      </c>
      <c r="BS679" s="11">
        <v>10</v>
      </c>
    </row>
    <row r="680" spans="5:71" x14ac:dyDescent="0.2">
      <c r="E680" s="41"/>
      <c r="Q680" s="47"/>
      <c r="AM680" s="47"/>
      <c r="AY680" s="11">
        <f t="shared" si="185"/>
        <v>675</v>
      </c>
      <c r="AZ680" s="11">
        <v>10</v>
      </c>
      <c r="BA680" s="11">
        <v>10</v>
      </c>
      <c r="BB680" s="11">
        <f t="shared" si="186"/>
        <v>675</v>
      </c>
      <c r="BC680" s="11">
        <v>10</v>
      </c>
      <c r="BD680" s="11">
        <v>10</v>
      </c>
      <c r="BE680" s="11">
        <f t="shared" si="191"/>
        <v>675</v>
      </c>
      <c r="BF680" s="11">
        <v>10</v>
      </c>
      <c r="BG680" s="11">
        <v>10</v>
      </c>
      <c r="BH680" s="12">
        <f t="shared" si="187"/>
        <v>67.500000000000441</v>
      </c>
      <c r="BI680" s="13">
        <v>0</v>
      </c>
      <c r="BJ680" s="13">
        <v>0</v>
      </c>
      <c r="BK680" s="11">
        <f t="shared" si="188"/>
        <v>675</v>
      </c>
      <c r="BL680" s="11">
        <v>0</v>
      </c>
      <c r="BM680" s="11">
        <v>2</v>
      </c>
      <c r="BN680" s="11">
        <f t="shared" si="189"/>
        <v>675</v>
      </c>
      <c r="BO680" s="11">
        <v>10</v>
      </c>
      <c r="BP680" s="11">
        <v>10</v>
      </c>
      <c r="BQ680" s="11">
        <f t="shared" si="190"/>
        <v>675</v>
      </c>
      <c r="BR680" s="11">
        <v>10</v>
      </c>
      <c r="BS680" s="11">
        <v>10</v>
      </c>
    </row>
    <row r="681" spans="5:71" x14ac:dyDescent="0.2">
      <c r="E681" s="41"/>
      <c r="Q681" s="47"/>
      <c r="AM681" s="47"/>
      <c r="AY681" s="11">
        <f t="shared" si="185"/>
        <v>676</v>
      </c>
      <c r="AZ681" s="11">
        <v>10</v>
      </c>
      <c r="BA681" s="11">
        <v>10</v>
      </c>
      <c r="BB681" s="11">
        <f t="shared" si="186"/>
        <v>676</v>
      </c>
      <c r="BC681" s="11">
        <v>10</v>
      </c>
      <c r="BD681" s="11">
        <v>10</v>
      </c>
      <c r="BE681" s="11">
        <f t="shared" si="191"/>
        <v>676</v>
      </c>
      <c r="BF681" s="11">
        <v>10</v>
      </c>
      <c r="BG681" s="11">
        <v>10</v>
      </c>
      <c r="BH681" s="12">
        <f t="shared" si="187"/>
        <v>67.600000000000435</v>
      </c>
      <c r="BI681" s="13">
        <v>0</v>
      </c>
      <c r="BJ681" s="13">
        <v>0</v>
      </c>
      <c r="BK681" s="11">
        <f t="shared" si="188"/>
        <v>676</v>
      </c>
      <c r="BL681" s="11">
        <v>0</v>
      </c>
      <c r="BM681" s="11">
        <v>2</v>
      </c>
      <c r="BN681" s="11">
        <f t="shared" si="189"/>
        <v>676</v>
      </c>
      <c r="BO681" s="11">
        <v>10</v>
      </c>
      <c r="BP681" s="11">
        <v>10</v>
      </c>
      <c r="BQ681" s="11">
        <f t="shared" si="190"/>
        <v>676</v>
      </c>
      <c r="BR681" s="11">
        <v>10</v>
      </c>
      <c r="BS681" s="11">
        <v>10</v>
      </c>
    </row>
    <row r="682" spans="5:71" x14ac:dyDescent="0.2">
      <c r="E682" s="41"/>
      <c r="Q682" s="47"/>
      <c r="AM682" s="47"/>
      <c r="AY682" s="11">
        <f t="shared" si="185"/>
        <v>677</v>
      </c>
      <c r="AZ682" s="11">
        <v>10</v>
      </c>
      <c r="BA682" s="11">
        <v>10</v>
      </c>
      <c r="BB682" s="11">
        <f t="shared" si="186"/>
        <v>677</v>
      </c>
      <c r="BC682" s="11">
        <v>10</v>
      </c>
      <c r="BD682" s="11">
        <v>10</v>
      </c>
      <c r="BE682" s="11">
        <f t="shared" si="191"/>
        <v>677</v>
      </c>
      <c r="BF682" s="11">
        <v>10</v>
      </c>
      <c r="BG682" s="11">
        <v>10</v>
      </c>
      <c r="BH682" s="12">
        <f t="shared" si="187"/>
        <v>67.700000000000429</v>
      </c>
      <c r="BI682" s="13">
        <v>0</v>
      </c>
      <c r="BJ682" s="13">
        <v>0</v>
      </c>
      <c r="BK682" s="11">
        <f t="shared" si="188"/>
        <v>677</v>
      </c>
      <c r="BL682" s="11">
        <v>0</v>
      </c>
      <c r="BM682" s="11">
        <v>2</v>
      </c>
      <c r="BN682" s="11">
        <f t="shared" si="189"/>
        <v>677</v>
      </c>
      <c r="BO682" s="11">
        <v>10</v>
      </c>
      <c r="BP682" s="11">
        <v>10</v>
      </c>
      <c r="BQ682" s="11">
        <f t="shared" si="190"/>
        <v>677</v>
      </c>
      <c r="BR682" s="11">
        <v>10</v>
      </c>
      <c r="BS682" s="11">
        <v>10</v>
      </c>
    </row>
    <row r="683" spans="5:71" x14ac:dyDescent="0.2">
      <c r="E683" s="41"/>
      <c r="Q683" s="47"/>
      <c r="AM683" s="47"/>
      <c r="AY683" s="11">
        <f t="shared" si="185"/>
        <v>678</v>
      </c>
      <c r="AZ683" s="11">
        <v>10</v>
      </c>
      <c r="BA683" s="11">
        <v>10</v>
      </c>
      <c r="BB683" s="11">
        <f t="shared" si="186"/>
        <v>678</v>
      </c>
      <c r="BC683" s="11">
        <v>10</v>
      </c>
      <c r="BD683" s="11">
        <v>10</v>
      </c>
      <c r="BE683" s="11">
        <f t="shared" si="191"/>
        <v>678</v>
      </c>
      <c r="BF683" s="11">
        <v>10</v>
      </c>
      <c r="BG683" s="11">
        <v>10</v>
      </c>
      <c r="BH683" s="12">
        <f t="shared" si="187"/>
        <v>67.800000000000423</v>
      </c>
      <c r="BI683" s="13">
        <v>0</v>
      </c>
      <c r="BJ683" s="13">
        <v>0</v>
      </c>
      <c r="BK683" s="11">
        <f t="shared" si="188"/>
        <v>678</v>
      </c>
      <c r="BL683" s="11">
        <v>0</v>
      </c>
      <c r="BM683" s="11">
        <v>2</v>
      </c>
      <c r="BN683" s="11">
        <f t="shared" si="189"/>
        <v>678</v>
      </c>
      <c r="BO683" s="11">
        <v>10</v>
      </c>
      <c r="BP683" s="11">
        <v>10</v>
      </c>
      <c r="BQ683" s="11">
        <f t="shared" si="190"/>
        <v>678</v>
      </c>
      <c r="BR683" s="11">
        <v>10</v>
      </c>
      <c r="BS683" s="11">
        <v>10</v>
      </c>
    </row>
    <row r="684" spans="5:71" x14ac:dyDescent="0.2">
      <c r="E684" s="41"/>
      <c r="Q684" s="47"/>
      <c r="AM684" s="47"/>
      <c r="AY684" s="11">
        <f t="shared" si="185"/>
        <v>679</v>
      </c>
      <c r="AZ684" s="11">
        <v>10</v>
      </c>
      <c r="BA684" s="11">
        <v>10</v>
      </c>
      <c r="BB684" s="11">
        <f t="shared" si="186"/>
        <v>679</v>
      </c>
      <c r="BC684" s="11">
        <v>10</v>
      </c>
      <c r="BD684" s="11">
        <v>10</v>
      </c>
      <c r="BE684" s="11">
        <f t="shared" si="191"/>
        <v>679</v>
      </c>
      <c r="BF684" s="11">
        <v>10</v>
      </c>
      <c r="BG684" s="11">
        <v>10</v>
      </c>
      <c r="BH684" s="12">
        <f t="shared" si="187"/>
        <v>67.900000000000418</v>
      </c>
      <c r="BI684" s="13">
        <v>0</v>
      </c>
      <c r="BJ684" s="13">
        <v>0</v>
      </c>
      <c r="BK684" s="11">
        <f t="shared" si="188"/>
        <v>679</v>
      </c>
      <c r="BL684" s="11">
        <v>0</v>
      </c>
      <c r="BM684" s="11">
        <v>2</v>
      </c>
      <c r="BN684" s="11">
        <f t="shared" si="189"/>
        <v>679</v>
      </c>
      <c r="BO684" s="11">
        <v>10</v>
      </c>
      <c r="BP684" s="11">
        <v>10</v>
      </c>
      <c r="BQ684" s="11">
        <f t="shared" si="190"/>
        <v>679</v>
      </c>
      <c r="BR684" s="11">
        <v>10</v>
      </c>
      <c r="BS684" s="11">
        <v>10</v>
      </c>
    </row>
    <row r="685" spans="5:71" x14ac:dyDescent="0.2">
      <c r="E685" s="41"/>
      <c r="Q685" s="47"/>
      <c r="AM685" s="47"/>
      <c r="AY685" s="11">
        <f t="shared" si="185"/>
        <v>680</v>
      </c>
      <c r="AZ685" s="11">
        <v>10</v>
      </c>
      <c r="BA685" s="11">
        <v>10</v>
      </c>
      <c r="BB685" s="11">
        <f t="shared" si="186"/>
        <v>680</v>
      </c>
      <c r="BC685" s="11">
        <v>10</v>
      </c>
      <c r="BD685" s="11">
        <v>10</v>
      </c>
      <c r="BE685" s="11">
        <f t="shared" si="191"/>
        <v>680</v>
      </c>
      <c r="BF685" s="11">
        <v>10</v>
      </c>
      <c r="BG685" s="11">
        <v>10</v>
      </c>
      <c r="BH685" s="12">
        <f t="shared" si="187"/>
        <v>68.000000000000412</v>
      </c>
      <c r="BI685" s="13">
        <v>0</v>
      </c>
      <c r="BJ685" s="13">
        <v>0</v>
      </c>
      <c r="BK685" s="11">
        <f t="shared" si="188"/>
        <v>680</v>
      </c>
      <c r="BL685" s="11">
        <v>0</v>
      </c>
      <c r="BM685" s="11">
        <v>3</v>
      </c>
      <c r="BN685" s="11">
        <f t="shared" si="189"/>
        <v>680</v>
      </c>
      <c r="BO685" s="11">
        <v>10</v>
      </c>
      <c r="BP685" s="11">
        <v>10</v>
      </c>
      <c r="BQ685" s="11">
        <f t="shared" si="190"/>
        <v>680</v>
      </c>
      <c r="BR685" s="11">
        <v>10</v>
      </c>
      <c r="BS685" s="11">
        <v>10</v>
      </c>
    </row>
    <row r="686" spans="5:71" x14ac:dyDescent="0.2">
      <c r="E686" s="41"/>
      <c r="Q686" s="47"/>
      <c r="AM686" s="47"/>
      <c r="AY686" s="11">
        <f t="shared" si="185"/>
        <v>681</v>
      </c>
      <c r="AZ686" s="11">
        <v>10</v>
      </c>
      <c r="BA686" s="11">
        <v>10</v>
      </c>
      <c r="BB686" s="11">
        <f t="shared" si="186"/>
        <v>681</v>
      </c>
      <c r="BC686" s="11">
        <v>10</v>
      </c>
      <c r="BD686" s="11">
        <v>10</v>
      </c>
      <c r="BE686" s="11">
        <f t="shared" si="191"/>
        <v>681</v>
      </c>
      <c r="BF686" s="11">
        <v>10</v>
      </c>
      <c r="BG686" s="11">
        <v>10</v>
      </c>
      <c r="BH686" s="12">
        <f t="shared" si="187"/>
        <v>68.100000000000406</v>
      </c>
      <c r="BI686" s="13">
        <v>0</v>
      </c>
      <c r="BJ686" s="13">
        <v>0</v>
      </c>
      <c r="BK686" s="11">
        <f t="shared" si="188"/>
        <v>681</v>
      </c>
      <c r="BL686" s="11">
        <v>0</v>
      </c>
      <c r="BM686" s="11">
        <v>3</v>
      </c>
      <c r="BN686" s="11">
        <f t="shared" si="189"/>
        <v>681</v>
      </c>
      <c r="BO686" s="11">
        <v>10</v>
      </c>
      <c r="BP686" s="11">
        <v>10</v>
      </c>
      <c r="BQ686" s="11">
        <f t="shared" si="190"/>
        <v>681</v>
      </c>
      <c r="BR686" s="11">
        <v>10</v>
      </c>
      <c r="BS686" s="11">
        <v>10</v>
      </c>
    </row>
    <row r="687" spans="5:71" x14ac:dyDescent="0.2">
      <c r="E687" s="41"/>
      <c r="Q687" s="47"/>
      <c r="AM687" s="47"/>
      <c r="AY687" s="11">
        <f t="shared" si="185"/>
        <v>682</v>
      </c>
      <c r="AZ687" s="11">
        <v>10</v>
      </c>
      <c r="BA687" s="11">
        <v>10</v>
      </c>
      <c r="BB687" s="11">
        <f t="shared" si="186"/>
        <v>682</v>
      </c>
      <c r="BC687" s="11">
        <v>10</v>
      </c>
      <c r="BD687" s="11">
        <v>10</v>
      </c>
      <c r="BE687" s="11">
        <f t="shared" si="191"/>
        <v>682</v>
      </c>
      <c r="BF687" s="11">
        <v>10</v>
      </c>
      <c r="BG687" s="11">
        <v>10</v>
      </c>
      <c r="BH687" s="12">
        <f t="shared" si="187"/>
        <v>68.200000000000401</v>
      </c>
      <c r="BI687" s="13">
        <v>0</v>
      </c>
      <c r="BJ687" s="13">
        <v>0</v>
      </c>
      <c r="BK687" s="11">
        <f t="shared" si="188"/>
        <v>682</v>
      </c>
      <c r="BL687" s="11">
        <v>0</v>
      </c>
      <c r="BM687" s="11">
        <v>3</v>
      </c>
      <c r="BN687" s="11">
        <f t="shared" si="189"/>
        <v>682</v>
      </c>
      <c r="BO687" s="11">
        <v>10</v>
      </c>
      <c r="BP687" s="11">
        <v>10</v>
      </c>
      <c r="BQ687" s="11">
        <f t="shared" si="190"/>
        <v>682</v>
      </c>
      <c r="BR687" s="11">
        <v>10</v>
      </c>
      <c r="BS687" s="11">
        <v>10</v>
      </c>
    </row>
    <row r="688" spans="5:71" x14ac:dyDescent="0.2">
      <c r="E688" s="41"/>
      <c r="Q688" s="47"/>
      <c r="AM688" s="47"/>
      <c r="AY688" s="11">
        <f t="shared" si="185"/>
        <v>683</v>
      </c>
      <c r="AZ688" s="11">
        <v>10</v>
      </c>
      <c r="BA688" s="11">
        <v>10</v>
      </c>
      <c r="BB688" s="11">
        <f t="shared" si="186"/>
        <v>683</v>
      </c>
      <c r="BC688" s="11">
        <v>10</v>
      </c>
      <c r="BD688" s="11">
        <v>10</v>
      </c>
      <c r="BE688" s="11">
        <f t="shared" si="191"/>
        <v>683</v>
      </c>
      <c r="BF688" s="11">
        <v>10</v>
      </c>
      <c r="BG688" s="11">
        <v>10</v>
      </c>
      <c r="BH688" s="12">
        <f t="shared" si="187"/>
        <v>68.300000000000395</v>
      </c>
      <c r="BI688" s="13">
        <v>0</v>
      </c>
      <c r="BJ688" s="13">
        <v>0</v>
      </c>
      <c r="BK688" s="11">
        <f t="shared" si="188"/>
        <v>683</v>
      </c>
      <c r="BL688" s="11">
        <v>0</v>
      </c>
      <c r="BM688" s="11">
        <v>3</v>
      </c>
      <c r="BN688" s="11">
        <f t="shared" si="189"/>
        <v>683</v>
      </c>
      <c r="BO688" s="11">
        <v>10</v>
      </c>
      <c r="BP688" s="11">
        <v>10</v>
      </c>
      <c r="BQ688" s="11">
        <f t="shared" si="190"/>
        <v>683</v>
      </c>
      <c r="BR688" s="11">
        <v>10</v>
      </c>
      <c r="BS688" s="11">
        <v>10</v>
      </c>
    </row>
    <row r="689" spans="5:71" x14ac:dyDescent="0.2">
      <c r="E689" s="41"/>
      <c r="Q689" s="47"/>
      <c r="AM689" s="47"/>
      <c r="AY689" s="11">
        <f t="shared" si="185"/>
        <v>684</v>
      </c>
      <c r="AZ689" s="11">
        <v>10</v>
      </c>
      <c r="BA689" s="11">
        <v>10</v>
      </c>
      <c r="BB689" s="11">
        <f t="shared" si="186"/>
        <v>684</v>
      </c>
      <c r="BC689" s="11">
        <v>10</v>
      </c>
      <c r="BD689" s="11">
        <v>10</v>
      </c>
      <c r="BE689" s="11">
        <f t="shared" si="191"/>
        <v>684</v>
      </c>
      <c r="BF689" s="11">
        <v>10</v>
      </c>
      <c r="BG689" s="11">
        <v>10</v>
      </c>
      <c r="BH689" s="12">
        <f t="shared" si="187"/>
        <v>68.400000000000389</v>
      </c>
      <c r="BI689" s="13">
        <v>0</v>
      </c>
      <c r="BJ689" s="13">
        <v>0</v>
      </c>
      <c r="BK689" s="11">
        <f t="shared" si="188"/>
        <v>684</v>
      </c>
      <c r="BL689" s="11">
        <v>0</v>
      </c>
      <c r="BM689" s="11">
        <v>3</v>
      </c>
      <c r="BN689" s="11">
        <f t="shared" si="189"/>
        <v>684</v>
      </c>
      <c r="BO689" s="11">
        <v>10</v>
      </c>
      <c r="BP689" s="11">
        <v>10</v>
      </c>
      <c r="BQ689" s="11">
        <f t="shared" si="190"/>
        <v>684</v>
      </c>
      <c r="BR689" s="11">
        <v>10</v>
      </c>
      <c r="BS689" s="11">
        <v>10</v>
      </c>
    </row>
    <row r="690" spans="5:71" x14ac:dyDescent="0.2">
      <c r="E690" s="41"/>
      <c r="Q690" s="47"/>
      <c r="AM690" s="47"/>
      <c r="AY690" s="11">
        <f t="shared" si="185"/>
        <v>685</v>
      </c>
      <c r="AZ690" s="11">
        <v>10</v>
      </c>
      <c r="BA690" s="11">
        <v>10</v>
      </c>
      <c r="BB690" s="11">
        <f t="shared" si="186"/>
        <v>685</v>
      </c>
      <c r="BC690" s="11">
        <v>10</v>
      </c>
      <c r="BD690" s="11">
        <v>10</v>
      </c>
      <c r="BE690" s="11">
        <f t="shared" si="191"/>
        <v>685</v>
      </c>
      <c r="BF690" s="11">
        <v>10</v>
      </c>
      <c r="BG690" s="11">
        <v>10</v>
      </c>
      <c r="BH690" s="12">
        <f t="shared" si="187"/>
        <v>68.500000000000384</v>
      </c>
      <c r="BI690" s="13">
        <v>0</v>
      </c>
      <c r="BJ690" s="13">
        <v>0</v>
      </c>
      <c r="BK690" s="11">
        <f t="shared" si="188"/>
        <v>685</v>
      </c>
      <c r="BL690" s="11">
        <v>0</v>
      </c>
      <c r="BM690" s="11">
        <v>3</v>
      </c>
      <c r="BN690" s="11">
        <f t="shared" si="189"/>
        <v>685</v>
      </c>
      <c r="BO690" s="11">
        <v>10</v>
      </c>
      <c r="BP690" s="11">
        <v>10</v>
      </c>
      <c r="BQ690" s="11">
        <f t="shared" si="190"/>
        <v>685</v>
      </c>
      <c r="BR690" s="11">
        <v>10</v>
      </c>
      <c r="BS690" s="11">
        <v>10</v>
      </c>
    </row>
    <row r="691" spans="5:71" x14ac:dyDescent="0.2">
      <c r="E691" s="41"/>
      <c r="Q691" s="47"/>
      <c r="AM691" s="47"/>
      <c r="AY691" s="11">
        <f t="shared" si="185"/>
        <v>686</v>
      </c>
      <c r="AZ691" s="11">
        <v>10</v>
      </c>
      <c r="BA691" s="11">
        <v>10</v>
      </c>
      <c r="BB691" s="11">
        <f t="shared" si="186"/>
        <v>686</v>
      </c>
      <c r="BC691" s="11">
        <v>10</v>
      </c>
      <c r="BD691" s="11">
        <v>10</v>
      </c>
      <c r="BE691" s="11">
        <f t="shared" si="191"/>
        <v>686</v>
      </c>
      <c r="BF691" s="11">
        <v>10</v>
      </c>
      <c r="BG691" s="11">
        <v>10</v>
      </c>
      <c r="BH691" s="12">
        <f t="shared" si="187"/>
        <v>68.600000000000378</v>
      </c>
      <c r="BI691" s="13">
        <v>0</v>
      </c>
      <c r="BJ691" s="13">
        <v>0</v>
      </c>
      <c r="BK691" s="11">
        <f t="shared" si="188"/>
        <v>686</v>
      </c>
      <c r="BL691" s="11">
        <v>0</v>
      </c>
      <c r="BM691" s="11">
        <v>3</v>
      </c>
      <c r="BN691" s="11">
        <f t="shared" si="189"/>
        <v>686</v>
      </c>
      <c r="BO691" s="11">
        <v>10</v>
      </c>
      <c r="BP691" s="11">
        <v>10</v>
      </c>
      <c r="BQ691" s="11">
        <f t="shared" si="190"/>
        <v>686</v>
      </c>
      <c r="BR691" s="11">
        <v>10</v>
      </c>
      <c r="BS691" s="11">
        <v>10</v>
      </c>
    </row>
    <row r="692" spans="5:71" x14ac:dyDescent="0.2">
      <c r="E692" s="41"/>
      <c r="Q692" s="47"/>
      <c r="AM692" s="47"/>
      <c r="AY692" s="11">
        <f t="shared" si="185"/>
        <v>687</v>
      </c>
      <c r="AZ692" s="11">
        <v>10</v>
      </c>
      <c r="BA692" s="11">
        <v>10</v>
      </c>
      <c r="BB692" s="11">
        <f t="shared" si="186"/>
        <v>687</v>
      </c>
      <c r="BC692" s="11">
        <v>10</v>
      </c>
      <c r="BD692" s="11">
        <v>10</v>
      </c>
      <c r="BE692" s="11">
        <f t="shared" si="191"/>
        <v>687</v>
      </c>
      <c r="BF692" s="11">
        <v>10</v>
      </c>
      <c r="BG692" s="11">
        <v>10</v>
      </c>
      <c r="BH692" s="12">
        <f t="shared" si="187"/>
        <v>68.700000000000372</v>
      </c>
      <c r="BI692" s="13">
        <v>0</v>
      </c>
      <c r="BJ692" s="13">
        <v>0</v>
      </c>
      <c r="BK692" s="11">
        <f t="shared" si="188"/>
        <v>687</v>
      </c>
      <c r="BL692" s="11">
        <v>0</v>
      </c>
      <c r="BM692" s="11">
        <v>3</v>
      </c>
      <c r="BN692" s="11">
        <f t="shared" si="189"/>
        <v>687</v>
      </c>
      <c r="BO692" s="11">
        <v>10</v>
      </c>
      <c r="BP692" s="11">
        <v>10</v>
      </c>
      <c r="BQ692" s="11">
        <f t="shared" si="190"/>
        <v>687</v>
      </c>
      <c r="BR692" s="11">
        <v>10</v>
      </c>
      <c r="BS692" s="11">
        <v>10</v>
      </c>
    </row>
    <row r="693" spans="5:71" x14ac:dyDescent="0.2">
      <c r="E693" s="41"/>
      <c r="Q693" s="47"/>
      <c r="AM693" s="47"/>
      <c r="AY693" s="11">
        <f t="shared" si="185"/>
        <v>688</v>
      </c>
      <c r="AZ693" s="11">
        <v>10</v>
      </c>
      <c r="BA693" s="11">
        <v>10</v>
      </c>
      <c r="BB693" s="11">
        <f t="shared" si="186"/>
        <v>688</v>
      </c>
      <c r="BC693" s="11">
        <v>10</v>
      </c>
      <c r="BD693" s="11">
        <v>10</v>
      </c>
      <c r="BE693" s="11">
        <f t="shared" si="191"/>
        <v>688</v>
      </c>
      <c r="BF693" s="11">
        <v>10</v>
      </c>
      <c r="BG693" s="11">
        <v>10</v>
      </c>
      <c r="BH693" s="12">
        <f t="shared" si="187"/>
        <v>68.800000000000367</v>
      </c>
      <c r="BI693" s="13">
        <v>0</v>
      </c>
      <c r="BJ693" s="13">
        <v>0</v>
      </c>
      <c r="BK693" s="11">
        <f t="shared" si="188"/>
        <v>688</v>
      </c>
      <c r="BL693" s="11">
        <v>0</v>
      </c>
      <c r="BM693" s="11">
        <v>3</v>
      </c>
      <c r="BN693" s="11">
        <f t="shared" si="189"/>
        <v>688</v>
      </c>
      <c r="BO693" s="11">
        <v>10</v>
      </c>
      <c r="BP693" s="11">
        <v>10</v>
      </c>
      <c r="BQ693" s="11">
        <f t="shared" si="190"/>
        <v>688</v>
      </c>
      <c r="BR693" s="11">
        <v>10</v>
      </c>
      <c r="BS693" s="11">
        <v>10</v>
      </c>
    </row>
    <row r="694" spans="5:71" x14ac:dyDescent="0.2">
      <c r="E694" s="41"/>
      <c r="Q694" s="47"/>
      <c r="AM694" s="47"/>
      <c r="AY694" s="11">
        <f t="shared" si="185"/>
        <v>689</v>
      </c>
      <c r="AZ694" s="11">
        <v>10</v>
      </c>
      <c r="BA694" s="11">
        <v>10</v>
      </c>
      <c r="BB694" s="11">
        <f t="shared" si="186"/>
        <v>689</v>
      </c>
      <c r="BC694" s="11">
        <v>10</v>
      </c>
      <c r="BD694" s="11">
        <v>10</v>
      </c>
      <c r="BE694" s="11">
        <f t="shared" si="191"/>
        <v>689</v>
      </c>
      <c r="BF694" s="11">
        <v>10</v>
      </c>
      <c r="BG694" s="11">
        <v>10</v>
      </c>
      <c r="BH694" s="12">
        <f t="shared" si="187"/>
        <v>68.900000000000361</v>
      </c>
      <c r="BI694" s="13">
        <v>0</v>
      </c>
      <c r="BJ694" s="13">
        <v>0</v>
      </c>
      <c r="BK694" s="11">
        <f t="shared" si="188"/>
        <v>689</v>
      </c>
      <c r="BL694" s="11">
        <v>0</v>
      </c>
      <c r="BM694" s="11">
        <v>3</v>
      </c>
      <c r="BN694" s="11">
        <f t="shared" si="189"/>
        <v>689</v>
      </c>
      <c r="BO694" s="11">
        <v>10</v>
      </c>
      <c r="BP694" s="11">
        <v>10</v>
      </c>
      <c r="BQ694" s="11">
        <f t="shared" si="190"/>
        <v>689</v>
      </c>
      <c r="BR694" s="11">
        <v>10</v>
      </c>
      <c r="BS694" s="11">
        <v>10</v>
      </c>
    </row>
    <row r="695" spans="5:71" x14ac:dyDescent="0.2">
      <c r="E695" s="41"/>
      <c r="Q695" s="47"/>
      <c r="AM695" s="47"/>
      <c r="AY695" s="11">
        <f t="shared" si="185"/>
        <v>690</v>
      </c>
      <c r="AZ695" s="11">
        <v>10</v>
      </c>
      <c r="BA695" s="11">
        <v>10</v>
      </c>
      <c r="BB695" s="11">
        <f t="shared" si="186"/>
        <v>690</v>
      </c>
      <c r="BC695" s="11">
        <v>10</v>
      </c>
      <c r="BD695" s="11">
        <v>10</v>
      </c>
      <c r="BE695" s="11">
        <f t="shared" si="191"/>
        <v>690</v>
      </c>
      <c r="BF695" s="11">
        <v>10</v>
      </c>
      <c r="BG695" s="11">
        <v>10</v>
      </c>
      <c r="BH695" s="12">
        <f t="shared" si="187"/>
        <v>69.000000000000355</v>
      </c>
      <c r="BI695" s="13">
        <v>0</v>
      </c>
      <c r="BJ695" s="13">
        <v>0</v>
      </c>
      <c r="BK695" s="11">
        <f t="shared" si="188"/>
        <v>690</v>
      </c>
      <c r="BL695" s="11">
        <v>0</v>
      </c>
      <c r="BM695" s="11">
        <v>3</v>
      </c>
      <c r="BN695" s="11">
        <f t="shared" si="189"/>
        <v>690</v>
      </c>
      <c r="BO695" s="11">
        <v>10</v>
      </c>
      <c r="BP695" s="11">
        <v>10</v>
      </c>
      <c r="BQ695" s="11">
        <f t="shared" si="190"/>
        <v>690</v>
      </c>
      <c r="BR695" s="11">
        <v>10</v>
      </c>
      <c r="BS695" s="11">
        <v>10</v>
      </c>
    </row>
    <row r="696" spans="5:71" x14ac:dyDescent="0.2">
      <c r="E696" s="41"/>
      <c r="Q696" s="47"/>
      <c r="AM696" s="47"/>
      <c r="AY696" s="11">
        <f t="shared" si="185"/>
        <v>691</v>
      </c>
      <c r="AZ696" s="11">
        <v>10</v>
      </c>
      <c r="BA696" s="11">
        <v>10</v>
      </c>
      <c r="BB696" s="11">
        <f t="shared" si="186"/>
        <v>691</v>
      </c>
      <c r="BC696" s="11">
        <v>10</v>
      </c>
      <c r="BD696" s="11">
        <v>10</v>
      </c>
      <c r="BE696" s="11">
        <f t="shared" si="191"/>
        <v>691</v>
      </c>
      <c r="BF696" s="11">
        <v>10</v>
      </c>
      <c r="BG696" s="11">
        <v>10</v>
      </c>
      <c r="BH696" s="12">
        <f t="shared" si="187"/>
        <v>69.10000000000035</v>
      </c>
      <c r="BI696" s="13">
        <v>0</v>
      </c>
      <c r="BJ696" s="13">
        <v>0</v>
      </c>
      <c r="BK696" s="11">
        <f t="shared" si="188"/>
        <v>691</v>
      </c>
      <c r="BL696" s="11">
        <v>0</v>
      </c>
      <c r="BM696" s="11">
        <v>3</v>
      </c>
      <c r="BN696" s="11">
        <f t="shared" si="189"/>
        <v>691</v>
      </c>
      <c r="BO696" s="11">
        <v>10</v>
      </c>
      <c r="BP696" s="11">
        <v>10</v>
      </c>
      <c r="BQ696" s="11">
        <f t="shared" si="190"/>
        <v>691</v>
      </c>
      <c r="BR696" s="11">
        <v>10</v>
      </c>
      <c r="BS696" s="11">
        <v>10</v>
      </c>
    </row>
    <row r="697" spans="5:71" x14ac:dyDescent="0.2">
      <c r="E697" s="41"/>
      <c r="Q697" s="47"/>
      <c r="AM697" s="47"/>
      <c r="AY697" s="11">
        <f t="shared" si="185"/>
        <v>692</v>
      </c>
      <c r="AZ697" s="11">
        <v>10</v>
      </c>
      <c r="BA697" s="11">
        <v>10</v>
      </c>
      <c r="BB697" s="11">
        <f t="shared" si="186"/>
        <v>692</v>
      </c>
      <c r="BC697" s="11">
        <v>10</v>
      </c>
      <c r="BD697" s="11">
        <v>10</v>
      </c>
      <c r="BE697" s="11">
        <f t="shared" si="191"/>
        <v>692</v>
      </c>
      <c r="BF697" s="11">
        <v>10</v>
      </c>
      <c r="BG697" s="11">
        <v>10</v>
      </c>
      <c r="BH697" s="12">
        <f t="shared" si="187"/>
        <v>69.200000000000344</v>
      </c>
      <c r="BI697" s="13">
        <v>0</v>
      </c>
      <c r="BJ697" s="13">
        <v>0</v>
      </c>
      <c r="BK697" s="11">
        <f t="shared" si="188"/>
        <v>692</v>
      </c>
      <c r="BL697" s="11">
        <v>0</v>
      </c>
      <c r="BM697" s="11">
        <v>3</v>
      </c>
      <c r="BN697" s="11">
        <f t="shared" si="189"/>
        <v>692</v>
      </c>
      <c r="BO697" s="11">
        <v>10</v>
      </c>
      <c r="BP697" s="11">
        <v>10</v>
      </c>
      <c r="BQ697" s="11">
        <f t="shared" si="190"/>
        <v>692</v>
      </c>
      <c r="BR697" s="11">
        <v>10</v>
      </c>
      <c r="BS697" s="11">
        <v>10</v>
      </c>
    </row>
    <row r="698" spans="5:71" x14ac:dyDescent="0.2">
      <c r="E698" s="41"/>
      <c r="Q698" s="47"/>
      <c r="AM698" s="47"/>
      <c r="AY698" s="11">
        <f t="shared" si="185"/>
        <v>693</v>
      </c>
      <c r="AZ698" s="11">
        <v>10</v>
      </c>
      <c r="BA698" s="11">
        <v>10</v>
      </c>
      <c r="BB698" s="11">
        <f t="shared" si="186"/>
        <v>693</v>
      </c>
      <c r="BC698" s="11">
        <v>10</v>
      </c>
      <c r="BD698" s="11">
        <v>10</v>
      </c>
      <c r="BE698" s="11">
        <f t="shared" si="191"/>
        <v>693</v>
      </c>
      <c r="BF698" s="11">
        <v>10</v>
      </c>
      <c r="BG698" s="11">
        <v>10</v>
      </c>
      <c r="BH698" s="12">
        <f t="shared" si="187"/>
        <v>69.300000000000338</v>
      </c>
      <c r="BI698" s="13">
        <v>0</v>
      </c>
      <c r="BJ698" s="13">
        <v>0</v>
      </c>
      <c r="BK698" s="11">
        <f t="shared" si="188"/>
        <v>693</v>
      </c>
      <c r="BL698" s="11">
        <v>0</v>
      </c>
      <c r="BM698" s="11">
        <v>3</v>
      </c>
      <c r="BN698" s="11">
        <f t="shared" si="189"/>
        <v>693</v>
      </c>
      <c r="BO698" s="11">
        <v>10</v>
      </c>
      <c r="BP698" s="11">
        <v>10</v>
      </c>
      <c r="BQ698" s="11">
        <f t="shared" si="190"/>
        <v>693</v>
      </c>
      <c r="BR698" s="11">
        <v>10</v>
      </c>
      <c r="BS698" s="11">
        <v>10</v>
      </c>
    </row>
    <row r="699" spans="5:71" x14ac:dyDescent="0.2">
      <c r="E699" s="41"/>
      <c r="Q699" s="47"/>
      <c r="AM699" s="47"/>
      <c r="AY699" s="11">
        <f t="shared" si="185"/>
        <v>694</v>
      </c>
      <c r="AZ699" s="11">
        <v>10</v>
      </c>
      <c r="BA699" s="11">
        <v>10</v>
      </c>
      <c r="BB699" s="11">
        <f t="shared" si="186"/>
        <v>694</v>
      </c>
      <c r="BC699" s="11">
        <v>10</v>
      </c>
      <c r="BD699" s="11">
        <v>10</v>
      </c>
      <c r="BE699" s="11">
        <f t="shared" si="191"/>
        <v>694</v>
      </c>
      <c r="BF699" s="11">
        <v>10</v>
      </c>
      <c r="BG699" s="11">
        <v>10</v>
      </c>
      <c r="BH699" s="12">
        <f t="shared" si="187"/>
        <v>69.400000000000333</v>
      </c>
      <c r="BI699" s="13">
        <v>0</v>
      </c>
      <c r="BJ699" s="13">
        <v>0</v>
      </c>
      <c r="BK699" s="11">
        <f t="shared" si="188"/>
        <v>694</v>
      </c>
      <c r="BL699" s="11">
        <v>0</v>
      </c>
      <c r="BM699" s="11">
        <v>3</v>
      </c>
      <c r="BN699" s="11">
        <f t="shared" si="189"/>
        <v>694</v>
      </c>
      <c r="BO699" s="11">
        <v>10</v>
      </c>
      <c r="BP699" s="11">
        <v>10</v>
      </c>
      <c r="BQ699" s="11">
        <f t="shared" si="190"/>
        <v>694</v>
      </c>
      <c r="BR699" s="11">
        <v>10</v>
      </c>
      <c r="BS699" s="11">
        <v>10</v>
      </c>
    </row>
    <row r="700" spans="5:71" x14ac:dyDescent="0.2">
      <c r="E700" s="41"/>
      <c r="Q700" s="47"/>
      <c r="AM700" s="47"/>
      <c r="AY700" s="11">
        <f t="shared" si="185"/>
        <v>695</v>
      </c>
      <c r="AZ700" s="11">
        <v>10</v>
      </c>
      <c r="BA700" s="11">
        <v>10</v>
      </c>
      <c r="BB700" s="11">
        <f t="shared" si="186"/>
        <v>695</v>
      </c>
      <c r="BC700" s="11">
        <v>10</v>
      </c>
      <c r="BD700" s="11">
        <v>10</v>
      </c>
      <c r="BE700" s="11">
        <f t="shared" si="191"/>
        <v>695</v>
      </c>
      <c r="BF700" s="11">
        <v>10</v>
      </c>
      <c r="BG700" s="11">
        <v>10</v>
      </c>
      <c r="BH700" s="12">
        <f t="shared" si="187"/>
        <v>69.500000000000327</v>
      </c>
      <c r="BI700" s="13">
        <v>0</v>
      </c>
      <c r="BJ700" s="13">
        <v>0</v>
      </c>
      <c r="BK700" s="11">
        <f t="shared" si="188"/>
        <v>695</v>
      </c>
      <c r="BL700" s="11">
        <v>0</v>
      </c>
      <c r="BM700" s="11">
        <v>3</v>
      </c>
      <c r="BN700" s="11">
        <f t="shared" si="189"/>
        <v>695</v>
      </c>
      <c r="BO700" s="11">
        <v>10</v>
      </c>
      <c r="BP700" s="11">
        <v>10</v>
      </c>
      <c r="BQ700" s="11">
        <f t="shared" si="190"/>
        <v>695</v>
      </c>
      <c r="BR700" s="11">
        <v>10</v>
      </c>
      <c r="BS700" s="11">
        <v>10</v>
      </c>
    </row>
    <row r="701" spans="5:71" x14ac:dyDescent="0.2">
      <c r="E701" s="41"/>
      <c r="Q701" s="47"/>
      <c r="AM701" s="47"/>
      <c r="AY701" s="11">
        <f t="shared" si="185"/>
        <v>696</v>
      </c>
      <c r="AZ701" s="11">
        <v>10</v>
      </c>
      <c r="BA701" s="11">
        <v>10</v>
      </c>
      <c r="BB701" s="11">
        <f t="shared" si="186"/>
        <v>696</v>
      </c>
      <c r="BC701" s="11">
        <v>10</v>
      </c>
      <c r="BD701" s="11">
        <v>10</v>
      </c>
      <c r="BE701" s="11">
        <f t="shared" si="191"/>
        <v>696</v>
      </c>
      <c r="BF701" s="11">
        <v>10</v>
      </c>
      <c r="BG701" s="11">
        <v>10</v>
      </c>
      <c r="BH701" s="12">
        <f t="shared" si="187"/>
        <v>69.600000000000321</v>
      </c>
      <c r="BI701" s="13">
        <v>0</v>
      </c>
      <c r="BJ701" s="13">
        <v>0</v>
      </c>
      <c r="BK701" s="11">
        <f t="shared" si="188"/>
        <v>696</v>
      </c>
      <c r="BL701" s="11">
        <v>0</v>
      </c>
      <c r="BM701" s="11">
        <v>3</v>
      </c>
      <c r="BN701" s="11">
        <f t="shared" si="189"/>
        <v>696</v>
      </c>
      <c r="BO701" s="11">
        <v>10</v>
      </c>
      <c r="BP701" s="11">
        <v>10</v>
      </c>
      <c r="BQ701" s="11">
        <f t="shared" si="190"/>
        <v>696</v>
      </c>
      <c r="BR701" s="11">
        <v>10</v>
      </c>
      <c r="BS701" s="11">
        <v>10</v>
      </c>
    </row>
    <row r="702" spans="5:71" x14ac:dyDescent="0.2">
      <c r="E702" s="41"/>
      <c r="Q702" s="47"/>
      <c r="AM702" s="47"/>
      <c r="AY702" s="11">
        <f t="shared" si="185"/>
        <v>697</v>
      </c>
      <c r="AZ702" s="11">
        <v>10</v>
      </c>
      <c r="BA702" s="11">
        <v>10</v>
      </c>
      <c r="BB702" s="11">
        <f t="shared" si="186"/>
        <v>697</v>
      </c>
      <c r="BC702" s="11">
        <v>10</v>
      </c>
      <c r="BD702" s="11">
        <v>10</v>
      </c>
      <c r="BE702" s="11">
        <f t="shared" si="191"/>
        <v>697</v>
      </c>
      <c r="BF702" s="11">
        <v>10</v>
      </c>
      <c r="BG702" s="11">
        <v>10</v>
      </c>
      <c r="BH702" s="12">
        <f t="shared" si="187"/>
        <v>69.700000000000315</v>
      </c>
      <c r="BI702" s="13">
        <v>0</v>
      </c>
      <c r="BJ702" s="13">
        <v>0</v>
      </c>
      <c r="BK702" s="11">
        <f t="shared" si="188"/>
        <v>697</v>
      </c>
      <c r="BL702" s="11">
        <v>0</v>
      </c>
      <c r="BM702" s="11">
        <v>3</v>
      </c>
      <c r="BN702" s="11">
        <f t="shared" si="189"/>
        <v>697</v>
      </c>
      <c r="BO702" s="11">
        <v>10</v>
      </c>
      <c r="BP702" s="11">
        <v>10</v>
      </c>
      <c r="BQ702" s="11">
        <f t="shared" si="190"/>
        <v>697</v>
      </c>
      <c r="BR702" s="11">
        <v>10</v>
      </c>
      <c r="BS702" s="11">
        <v>10</v>
      </c>
    </row>
    <row r="703" spans="5:71" x14ac:dyDescent="0.2">
      <c r="E703" s="41"/>
      <c r="Q703" s="47"/>
      <c r="AM703" s="47"/>
      <c r="AY703" s="11">
        <f t="shared" si="185"/>
        <v>698</v>
      </c>
      <c r="AZ703" s="11">
        <v>10</v>
      </c>
      <c r="BA703" s="11">
        <v>10</v>
      </c>
      <c r="BB703" s="11">
        <f t="shared" si="186"/>
        <v>698</v>
      </c>
      <c r="BC703" s="11">
        <v>10</v>
      </c>
      <c r="BD703" s="11">
        <v>10</v>
      </c>
      <c r="BE703" s="11">
        <f t="shared" si="191"/>
        <v>698</v>
      </c>
      <c r="BF703" s="11">
        <v>10</v>
      </c>
      <c r="BG703" s="11">
        <v>10</v>
      </c>
      <c r="BH703" s="12">
        <f t="shared" si="187"/>
        <v>69.80000000000031</v>
      </c>
      <c r="BI703" s="13">
        <v>0</v>
      </c>
      <c r="BJ703" s="13">
        <v>0</v>
      </c>
      <c r="BK703" s="11">
        <f t="shared" si="188"/>
        <v>698</v>
      </c>
      <c r="BL703" s="11">
        <v>0</v>
      </c>
      <c r="BM703" s="11">
        <v>3</v>
      </c>
      <c r="BN703" s="11">
        <f t="shared" si="189"/>
        <v>698</v>
      </c>
      <c r="BO703" s="11">
        <v>10</v>
      </c>
      <c r="BP703" s="11">
        <v>10</v>
      </c>
      <c r="BQ703" s="11">
        <f t="shared" si="190"/>
        <v>698</v>
      </c>
      <c r="BR703" s="11">
        <v>10</v>
      </c>
      <c r="BS703" s="11">
        <v>10</v>
      </c>
    </row>
    <row r="704" spans="5:71" x14ac:dyDescent="0.2">
      <c r="E704" s="41"/>
      <c r="Q704" s="47"/>
      <c r="AM704" s="47"/>
      <c r="AY704" s="11">
        <f t="shared" si="185"/>
        <v>699</v>
      </c>
      <c r="AZ704" s="11">
        <v>10</v>
      </c>
      <c r="BA704" s="11">
        <v>10</v>
      </c>
      <c r="BB704" s="11">
        <f t="shared" si="186"/>
        <v>699</v>
      </c>
      <c r="BC704" s="11">
        <v>10</v>
      </c>
      <c r="BD704" s="11">
        <v>10</v>
      </c>
      <c r="BE704" s="11">
        <f t="shared" si="191"/>
        <v>699</v>
      </c>
      <c r="BF704" s="11">
        <v>10</v>
      </c>
      <c r="BG704" s="11">
        <v>10</v>
      </c>
      <c r="BH704" s="12">
        <f t="shared" si="187"/>
        <v>69.900000000000304</v>
      </c>
      <c r="BI704" s="13">
        <v>0</v>
      </c>
      <c r="BJ704" s="13">
        <v>0</v>
      </c>
      <c r="BK704" s="11">
        <f t="shared" si="188"/>
        <v>699</v>
      </c>
      <c r="BL704" s="11">
        <v>0</v>
      </c>
      <c r="BM704" s="11">
        <v>3</v>
      </c>
      <c r="BN704" s="11">
        <f t="shared" si="189"/>
        <v>699</v>
      </c>
      <c r="BO704" s="11">
        <v>10</v>
      </c>
      <c r="BP704" s="11">
        <v>10</v>
      </c>
      <c r="BQ704" s="11">
        <f t="shared" si="190"/>
        <v>699</v>
      </c>
      <c r="BR704" s="11">
        <v>10</v>
      </c>
      <c r="BS704" s="11">
        <v>10</v>
      </c>
    </row>
    <row r="705" spans="5:71" x14ac:dyDescent="0.2">
      <c r="E705" s="41"/>
      <c r="Q705" s="47"/>
      <c r="AM705" s="47"/>
      <c r="AY705" s="11">
        <f t="shared" si="185"/>
        <v>700</v>
      </c>
      <c r="AZ705" s="11">
        <v>10</v>
      </c>
      <c r="BA705" s="11">
        <v>10</v>
      </c>
      <c r="BB705" s="11">
        <f t="shared" si="186"/>
        <v>700</v>
      </c>
      <c r="BC705" s="11">
        <v>10</v>
      </c>
      <c r="BD705" s="11">
        <v>10</v>
      </c>
      <c r="BE705" s="11">
        <f t="shared" si="191"/>
        <v>700</v>
      </c>
      <c r="BF705" s="11">
        <v>10</v>
      </c>
      <c r="BG705" s="11">
        <v>10</v>
      </c>
      <c r="BH705" s="12">
        <f t="shared" si="187"/>
        <v>70.000000000000298</v>
      </c>
      <c r="BI705" s="13">
        <v>0</v>
      </c>
      <c r="BJ705" s="13">
        <v>0</v>
      </c>
      <c r="BK705" s="11">
        <f t="shared" si="188"/>
        <v>700</v>
      </c>
      <c r="BL705" s="11">
        <v>0</v>
      </c>
      <c r="BM705" s="11">
        <v>3</v>
      </c>
      <c r="BN705" s="11">
        <f t="shared" si="189"/>
        <v>700</v>
      </c>
      <c r="BO705" s="11">
        <v>10</v>
      </c>
      <c r="BP705" s="11">
        <v>10</v>
      </c>
      <c r="BQ705" s="11">
        <f t="shared" si="190"/>
        <v>700</v>
      </c>
      <c r="BR705" s="11">
        <v>10</v>
      </c>
      <c r="BS705" s="11">
        <v>10</v>
      </c>
    </row>
    <row r="706" spans="5:71" x14ac:dyDescent="0.2">
      <c r="E706" s="41"/>
      <c r="Q706" s="47"/>
      <c r="AM706" s="47"/>
      <c r="AY706" s="11">
        <f t="shared" si="185"/>
        <v>701</v>
      </c>
      <c r="AZ706" s="11">
        <v>10</v>
      </c>
      <c r="BA706" s="11">
        <v>10</v>
      </c>
      <c r="BB706" s="11">
        <f t="shared" si="186"/>
        <v>701</v>
      </c>
      <c r="BC706" s="11">
        <v>10</v>
      </c>
      <c r="BD706" s="11">
        <v>10</v>
      </c>
      <c r="BE706" s="11">
        <f t="shared" si="191"/>
        <v>701</v>
      </c>
      <c r="BF706" s="11">
        <v>10</v>
      </c>
      <c r="BG706" s="11">
        <v>10</v>
      </c>
      <c r="BH706" s="12">
        <f t="shared" si="187"/>
        <v>70.100000000000293</v>
      </c>
      <c r="BI706" s="13">
        <v>0</v>
      </c>
      <c r="BJ706" s="13">
        <v>0</v>
      </c>
      <c r="BK706" s="11">
        <f t="shared" si="188"/>
        <v>701</v>
      </c>
      <c r="BL706" s="11">
        <v>0</v>
      </c>
      <c r="BM706" s="11">
        <v>3</v>
      </c>
      <c r="BN706" s="11">
        <f t="shared" si="189"/>
        <v>701</v>
      </c>
      <c r="BO706" s="11">
        <v>10</v>
      </c>
      <c r="BP706" s="11">
        <v>10</v>
      </c>
      <c r="BQ706" s="11">
        <f t="shared" si="190"/>
        <v>701</v>
      </c>
      <c r="BR706" s="11">
        <v>10</v>
      </c>
      <c r="BS706" s="11">
        <v>10</v>
      </c>
    </row>
    <row r="707" spans="5:71" x14ac:dyDescent="0.2">
      <c r="E707" s="41"/>
      <c r="Q707" s="47"/>
      <c r="AM707" s="47"/>
      <c r="AY707" s="11">
        <f t="shared" si="185"/>
        <v>702</v>
      </c>
      <c r="AZ707" s="11">
        <v>10</v>
      </c>
      <c r="BA707" s="11">
        <v>10</v>
      </c>
      <c r="BB707" s="11">
        <f t="shared" si="186"/>
        <v>702</v>
      </c>
      <c r="BC707" s="11">
        <v>10</v>
      </c>
      <c r="BD707" s="11">
        <v>10</v>
      </c>
      <c r="BE707" s="11">
        <f t="shared" si="191"/>
        <v>702</v>
      </c>
      <c r="BF707" s="11">
        <v>10</v>
      </c>
      <c r="BG707" s="11">
        <v>10</v>
      </c>
      <c r="BH707" s="12">
        <f t="shared" si="187"/>
        <v>70.200000000000287</v>
      </c>
      <c r="BI707" s="13">
        <v>0</v>
      </c>
      <c r="BJ707" s="13">
        <v>0</v>
      </c>
      <c r="BK707" s="11">
        <f t="shared" si="188"/>
        <v>702</v>
      </c>
      <c r="BL707" s="11">
        <v>0</v>
      </c>
      <c r="BM707" s="11">
        <v>3</v>
      </c>
      <c r="BN707" s="11">
        <f t="shared" si="189"/>
        <v>702</v>
      </c>
      <c r="BO707" s="11">
        <v>10</v>
      </c>
      <c r="BP707" s="11">
        <v>10</v>
      </c>
      <c r="BQ707" s="11">
        <f t="shared" si="190"/>
        <v>702</v>
      </c>
      <c r="BR707" s="11">
        <v>10</v>
      </c>
      <c r="BS707" s="11">
        <v>10</v>
      </c>
    </row>
    <row r="708" spans="5:71" x14ac:dyDescent="0.2">
      <c r="E708" s="41"/>
      <c r="Q708" s="47"/>
      <c r="AM708" s="47"/>
      <c r="AY708" s="11">
        <f t="shared" si="185"/>
        <v>703</v>
      </c>
      <c r="AZ708" s="11">
        <v>10</v>
      </c>
      <c r="BA708" s="11">
        <v>10</v>
      </c>
      <c r="BB708" s="11">
        <f t="shared" si="186"/>
        <v>703</v>
      </c>
      <c r="BC708" s="11">
        <v>10</v>
      </c>
      <c r="BD708" s="11">
        <v>10</v>
      </c>
      <c r="BE708" s="11">
        <f t="shared" si="191"/>
        <v>703</v>
      </c>
      <c r="BF708" s="11">
        <v>10</v>
      </c>
      <c r="BG708" s="11">
        <v>10</v>
      </c>
      <c r="BH708" s="12">
        <f t="shared" si="187"/>
        <v>70.300000000000281</v>
      </c>
      <c r="BI708" s="13">
        <v>0</v>
      </c>
      <c r="BJ708" s="13">
        <v>0</v>
      </c>
      <c r="BK708" s="11">
        <f t="shared" si="188"/>
        <v>703</v>
      </c>
      <c r="BL708" s="11">
        <v>0</v>
      </c>
      <c r="BM708" s="11">
        <v>3</v>
      </c>
      <c r="BN708" s="11">
        <f t="shared" si="189"/>
        <v>703</v>
      </c>
      <c r="BO708" s="11">
        <v>10</v>
      </c>
      <c r="BP708" s="11">
        <v>10</v>
      </c>
      <c r="BQ708" s="11">
        <f t="shared" si="190"/>
        <v>703</v>
      </c>
      <c r="BR708" s="11">
        <v>10</v>
      </c>
      <c r="BS708" s="11">
        <v>10</v>
      </c>
    </row>
    <row r="709" spans="5:71" x14ac:dyDescent="0.2">
      <c r="E709" s="41"/>
      <c r="Q709" s="47"/>
      <c r="AM709" s="47"/>
      <c r="AY709" s="11">
        <f t="shared" si="185"/>
        <v>704</v>
      </c>
      <c r="AZ709" s="11">
        <v>10</v>
      </c>
      <c r="BA709" s="11">
        <v>10</v>
      </c>
      <c r="BB709" s="11">
        <f t="shared" si="186"/>
        <v>704</v>
      </c>
      <c r="BC709" s="11">
        <v>10</v>
      </c>
      <c r="BD709" s="11">
        <v>10</v>
      </c>
      <c r="BE709" s="11">
        <f t="shared" si="191"/>
        <v>704</v>
      </c>
      <c r="BF709" s="11">
        <v>10</v>
      </c>
      <c r="BG709" s="11">
        <v>10</v>
      </c>
      <c r="BH709" s="12">
        <f t="shared" si="187"/>
        <v>70.400000000000276</v>
      </c>
      <c r="BI709" s="13">
        <v>0</v>
      </c>
      <c r="BJ709" s="13">
        <v>0</v>
      </c>
      <c r="BK709" s="11">
        <f t="shared" si="188"/>
        <v>704</v>
      </c>
      <c r="BL709" s="11">
        <v>0</v>
      </c>
      <c r="BM709" s="11">
        <v>3</v>
      </c>
      <c r="BN709" s="11">
        <f t="shared" si="189"/>
        <v>704</v>
      </c>
      <c r="BO709" s="11">
        <v>10</v>
      </c>
      <c r="BP709" s="11">
        <v>10</v>
      </c>
      <c r="BQ709" s="11">
        <f t="shared" si="190"/>
        <v>704</v>
      </c>
      <c r="BR709" s="11">
        <v>10</v>
      </c>
      <c r="BS709" s="11">
        <v>10</v>
      </c>
    </row>
    <row r="710" spans="5:71" x14ac:dyDescent="0.2">
      <c r="E710" s="41"/>
      <c r="Q710" s="47"/>
      <c r="AM710" s="47"/>
      <c r="AY710" s="11">
        <f t="shared" si="185"/>
        <v>705</v>
      </c>
      <c r="AZ710" s="11">
        <v>10</v>
      </c>
      <c r="BA710" s="11">
        <v>10</v>
      </c>
      <c r="BB710" s="11">
        <f t="shared" si="186"/>
        <v>705</v>
      </c>
      <c r="BC710" s="11">
        <v>10</v>
      </c>
      <c r="BD710" s="11">
        <v>10</v>
      </c>
      <c r="BE710" s="11">
        <f t="shared" si="191"/>
        <v>705</v>
      </c>
      <c r="BF710" s="11">
        <v>10</v>
      </c>
      <c r="BG710" s="11">
        <v>10</v>
      </c>
      <c r="BH710" s="12">
        <f t="shared" si="187"/>
        <v>70.50000000000027</v>
      </c>
      <c r="BI710" s="13">
        <v>0</v>
      </c>
      <c r="BJ710" s="13">
        <v>0</v>
      </c>
      <c r="BK710" s="11">
        <f t="shared" si="188"/>
        <v>705</v>
      </c>
      <c r="BL710" s="11">
        <v>0</v>
      </c>
      <c r="BM710" s="11">
        <v>3</v>
      </c>
      <c r="BN710" s="11">
        <f t="shared" si="189"/>
        <v>705</v>
      </c>
      <c r="BO710" s="11">
        <v>10</v>
      </c>
      <c r="BP710" s="11">
        <v>10</v>
      </c>
      <c r="BQ710" s="11">
        <f t="shared" si="190"/>
        <v>705</v>
      </c>
      <c r="BR710" s="11">
        <v>10</v>
      </c>
      <c r="BS710" s="11">
        <v>10</v>
      </c>
    </row>
    <row r="711" spans="5:71" x14ac:dyDescent="0.2">
      <c r="E711" s="41"/>
      <c r="Q711" s="47"/>
      <c r="AM711" s="47"/>
      <c r="AY711" s="11">
        <f t="shared" ref="AY711:AY774" si="192">AY710+1</f>
        <v>706</v>
      </c>
      <c r="AZ711" s="11">
        <v>10</v>
      </c>
      <c r="BA711" s="11">
        <v>10</v>
      </c>
      <c r="BB711" s="11">
        <f t="shared" ref="BB711:BB774" si="193">BB710+1</f>
        <v>706</v>
      </c>
      <c r="BC711" s="11">
        <v>10</v>
      </c>
      <c r="BD711" s="11">
        <v>10</v>
      </c>
      <c r="BE711" s="11">
        <f t="shared" si="191"/>
        <v>706</v>
      </c>
      <c r="BF711" s="11">
        <v>10</v>
      </c>
      <c r="BG711" s="11">
        <v>10</v>
      </c>
      <c r="BH711" s="12">
        <f t="shared" ref="BH711:BH774" si="194">BH710+0.1</f>
        <v>70.600000000000264</v>
      </c>
      <c r="BI711" s="13">
        <v>0</v>
      </c>
      <c r="BJ711" s="13">
        <v>0</v>
      </c>
      <c r="BK711" s="11">
        <f t="shared" ref="BK711:BK774" si="195">BK710+1</f>
        <v>706</v>
      </c>
      <c r="BL711" s="11">
        <v>0</v>
      </c>
      <c r="BM711" s="11">
        <v>3</v>
      </c>
      <c r="BN711" s="11">
        <f t="shared" ref="BN711:BN774" si="196">BN710+1</f>
        <v>706</v>
      </c>
      <c r="BO711" s="11">
        <v>10</v>
      </c>
      <c r="BP711" s="11">
        <v>10</v>
      </c>
      <c r="BQ711" s="11">
        <f t="shared" ref="BQ711:BQ774" si="197">BQ710+1</f>
        <v>706</v>
      </c>
      <c r="BR711" s="11">
        <v>10</v>
      </c>
      <c r="BS711" s="11">
        <v>10</v>
      </c>
    </row>
    <row r="712" spans="5:71" x14ac:dyDescent="0.2">
      <c r="E712" s="41"/>
      <c r="Q712" s="47"/>
      <c r="AM712" s="47"/>
      <c r="AY712" s="11">
        <f t="shared" si="192"/>
        <v>707</v>
      </c>
      <c r="AZ712" s="11">
        <v>10</v>
      </c>
      <c r="BA712" s="11">
        <v>10</v>
      </c>
      <c r="BB712" s="11">
        <f t="shared" si="193"/>
        <v>707</v>
      </c>
      <c r="BC712" s="11">
        <v>10</v>
      </c>
      <c r="BD712" s="11">
        <v>10</v>
      </c>
      <c r="BE712" s="11">
        <f t="shared" ref="BE712:BE775" si="198">BE711+1</f>
        <v>707</v>
      </c>
      <c r="BF712" s="11">
        <v>10</v>
      </c>
      <c r="BG712" s="11">
        <v>10</v>
      </c>
      <c r="BH712" s="12">
        <f t="shared" si="194"/>
        <v>70.700000000000259</v>
      </c>
      <c r="BI712" s="13">
        <v>0</v>
      </c>
      <c r="BJ712" s="13">
        <v>0</v>
      </c>
      <c r="BK712" s="11">
        <f t="shared" si="195"/>
        <v>707</v>
      </c>
      <c r="BL712" s="11">
        <v>0</v>
      </c>
      <c r="BM712" s="11">
        <v>3</v>
      </c>
      <c r="BN712" s="11">
        <f t="shared" si="196"/>
        <v>707</v>
      </c>
      <c r="BO712" s="11">
        <v>10</v>
      </c>
      <c r="BP712" s="11">
        <v>10</v>
      </c>
      <c r="BQ712" s="11">
        <f t="shared" si="197"/>
        <v>707</v>
      </c>
      <c r="BR712" s="11">
        <v>10</v>
      </c>
      <c r="BS712" s="11">
        <v>10</v>
      </c>
    </row>
    <row r="713" spans="5:71" x14ac:dyDescent="0.2">
      <c r="E713" s="41"/>
      <c r="Q713" s="47"/>
      <c r="AM713" s="47"/>
      <c r="AY713" s="11">
        <f t="shared" si="192"/>
        <v>708</v>
      </c>
      <c r="AZ713" s="11">
        <v>10</v>
      </c>
      <c r="BA713" s="11">
        <v>10</v>
      </c>
      <c r="BB713" s="11">
        <f t="shared" si="193"/>
        <v>708</v>
      </c>
      <c r="BC713" s="11">
        <v>10</v>
      </c>
      <c r="BD713" s="11">
        <v>10</v>
      </c>
      <c r="BE713" s="11">
        <f t="shared" si="198"/>
        <v>708</v>
      </c>
      <c r="BF713" s="11">
        <v>10</v>
      </c>
      <c r="BG713" s="11">
        <v>10</v>
      </c>
      <c r="BH713" s="12">
        <f t="shared" si="194"/>
        <v>70.800000000000253</v>
      </c>
      <c r="BI713" s="13">
        <v>0</v>
      </c>
      <c r="BJ713" s="13">
        <v>0</v>
      </c>
      <c r="BK713" s="11">
        <f t="shared" si="195"/>
        <v>708</v>
      </c>
      <c r="BL713" s="11">
        <v>0</v>
      </c>
      <c r="BM713" s="11">
        <v>3</v>
      </c>
      <c r="BN713" s="11">
        <f t="shared" si="196"/>
        <v>708</v>
      </c>
      <c r="BO713" s="11">
        <v>10</v>
      </c>
      <c r="BP713" s="11">
        <v>10</v>
      </c>
      <c r="BQ713" s="11">
        <f t="shared" si="197"/>
        <v>708</v>
      </c>
      <c r="BR713" s="11">
        <v>10</v>
      </c>
      <c r="BS713" s="11">
        <v>10</v>
      </c>
    </row>
    <row r="714" spans="5:71" x14ac:dyDescent="0.2">
      <c r="E714" s="41"/>
      <c r="Q714" s="47"/>
      <c r="AM714" s="47"/>
      <c r="AY714" s="11">
        <f t="shared" si="192"/>
        <v>709</v>
      </c>
      <c r="AZ714" s="11">
        <v>10</v>
      </c>
      <c r="BA714" s="11">
        <v>10</v>
      </c>
      <c r="BB714" s="11">
        <f t="shared" si="193"/>
        <v>709</v>
      </c>
      <c r="BC714" s="11">
        <v>10</v>
      </c>
      <c r="BD714" s="11">
        <v>10</v>
      </c>
      <c r="BE714" s="11">
        <f t="shared" si="198"/>
        <v>709</v>
      </c>
      <c r="BF714" s="11">
        <v>10</v>
      </c>
      <c r="BG714" s="11">
        <v>10</v>
      </c>
      <c r="BH714" s="12">
        <f t="shared" si="194"/>
        <v>70.900000000000247</v>
      </c>
      <c r="BI714" s="13">
        <v>0</v>
      </c>
      <c r="BJ714" s="13">
        <v>0</v>
      </c>
      <c r="BK714" s="11">
        <f t="shared" si="195"/>
        <v>709</v>
      </c>
      <c r="BL714" s="11">
        <v>0</v>
      </c>
      <c r="BM714" s="11">
        <v>3</v>
      </c>
      <c r="BN714" s="11">
        <f t="shared" si="196"/>
        <v>709</v>
      </c>
      <c r="BO714" s="11">
        <v>10</v>
      </c>
      <c r="BP714" s="11">
        <v>10</v>
      </c>
      <c r="BQ714" s="11">
        <f t="shared" si="197"/>
        <v>709</v>
      </c>
      <c r="BR714" s="11">
        <v>10</v>
      </c>
      <c r="BS714" s="11">
        <v>10</v>
      </c>
    </row>
    <row r="715" spans="5:71" x14ac:dyDescent="0.2">
      <c r="E715" s="41"/>
      <c r="Q715" s="47"/>
      <c r="AM715" s="47"/>
      <c r="AY715" s="11">
        <f t="shared" si="192"/>
        <v>710</v>
      </c>
      <c r="AZ715" s="11">
        <v>10</v>
      </c>
      <c r="BA715" s="11">
        <v>10</v>
      </c>
      <c r="BB715" s="11">
        <f t="shared" si="193"/>
        <v>710</v>
      </c>
      <c r="BC715" s="11">
        <v>10</v>
      </c>
      <c r="BD715" s="11">
        <v>10</v>
      </c>
      <c r="BE715" s="11">
        <f t="shared" si="198"/>
        <v>710</v>
      </c>
      <c r="BF715" s="11">
        <v>10</v>
      </c>
      <c r="BG715" s="11">
        <v>10</v>
      </c>
      <c r="BH715" s="12">
        <f t="shared" si="194"/>
        <v>71.000000000000242</v>
      </c>
      <c r="BI715" s="13">
        <v>0</v>
      </c>
      <c r="BJ715" s="13">
        <v>0</v>
      </c>
      <c r="BK715" s="11">
        <f t="shared" si="195"/>
        <v>710</v>
      </c>
      <c r="BL715" s="11">
        <v>0</v>
      </c>
      <c r="BM715" s="11">
        <v>3</v>
      </c>
      <c r="BN715" s="11">
        <f t="shared" si="196"/>
        <v>710</v>
      </c>
      <c r="BO715" s="11">
        <v>10</v>
      </c>
      <c r="BP715" s="11">
        <v>10</v>
      </c>
      <c r="BQ715" s="11">
        <f t="shared" si="197"/>
        <v>710</v>
      </c>
      <c r="BR715" s="11">
        <v>10</v>
      </c>
      <c r="BS715" s="11">
        <v>10</v>
      </c>
    </row>
    <row r="716" spans="5:71" x14ac:dyDescent="0.2">
      <c r="AY716" s="11">
        <f t="shared" si="192"/>
        <v>711</v>
      </c>
      <c r="AZ716" s="11">
        <v>10</v>
      </c>
      <c r="BA716" s="11">
        <v>10</v>
      </c>
      <c r="BB716" s="11">
        <f t="shared" si="193"/>
        <v>711</v>
      </c>
      <c r="BC716" s="11">
        <v>10</v>
      </c>
      <c r="BD716" s="11">
        <v>10</v>
      </c>
      <c r="BE716" s="11">
        <f t="shared" si="198"/>
        <v>711</v>
      </c>
      <c r="BF716" s="11">
        <v>10</v>
      </c>
      <c r="BG716" s="11">
        <v>10</v>
      </c>
      <c r="BH716" s="12">
        <f t="shared" si="194"/>
        <v>71.100000000000236</v>
      </c>
      <c r="BI716" s="13">
        <v>0</v>
      </c>
      <c r="BJ716" s="13">
        <v>0</v>
      </c>
      <c r="BK716" s="11">
        <f t="shared" si="195"/>
        <v>711</v>
      </c>
      <c r="BL716" s="11">
        <v>0</v>
      </c>
      <c r="BM716" s="11">
        <v>3</v>
      </c>
      <c r="BN716" s="11">
        <f t="shared" si="196"/>
        <v>711</v>
      </c>
      <c r="BO716" s="11">
        <v>10</v>
      </c>
      <c r="BP716" s="11">
        <v>10</v>
      </c>
      <c r="BQ716" s="11">
        <f t="shared" si="197"/>
        <v>711</v>
      </c>
      <c r="BR716" s="11">
        <v>10</v>
      </c>
      <c r="BS716" s="11">
        <v>10</v>
      </c>
    </row>
    <row r="717" spans="5:71" x14ac:dyDescent="0.2">
      <c r="AY717" s="11">
        <f t="shared" si="192"/>
        <v>712</v>
      </c>
      <c r="AZ717" s="11">
        <v>10</v>
      </c>
      <c r="BA717" s="11">
        <v>10</v>
      </c>
      <c r="BB717" s="11">
        <f t="shared" si="193"/>
        <v>712</v>
      </c>
      <c r="BC717" s="11">
        <v>10</v>
      </c>
      <c r="BD717" s="11">
        <v>10</v>
      </c>
      <c r="BE717" s="11">
        <f t="shared" si="198"/>
        <v>712</v>
      </c>
      <c r="BF717" s="11">
        <v>10</v>
      </c>
      <c r="BG717" s="11">
        <v>10</v>
      </c>
      <c r="BH717" s="12">
        <f t="shared" si="194"/>
        <v>71.20000000000023</v>
      </c>
      <c r="BI717" s="13">
        <v>0</v>
      </c>
      <c r="BJ717" s="13">
        <v>0</v>
      </c>
      <c r="BK717" s="11">
        <f t="shared" si="195"/>
        <v>712</v>
      </c>
      <c r="BL717" s="11">
        <v>0</v>
      </c>
      <c r="BM717" s="11">
        <v>3</v>
      </c>
      <c r="BN717" s="11">
        <f t="shared" si="196"/>
        <v>712</v>
      </c>
      <c r="BO717" s="11">
        <v>10</v>
      </c>
      <c r="BP717" s="11">
        <v>10</v>
      </c>
      <c r="BQ717" s="11">
        <f t="shared" si="197"/>
        <v>712</v>
      </c>
      <c r="BR717" s="11">
        <v>10</v>
      </c>
      <c r="BS717" s="11">
        <v>10</v>
      </c>
    </row>
    <row r="718" spans="5:71" x14ac:dyDescent="0.2">
      <c r="AY718" s="11">
        <f t="shared" si="192"/>
        <v>713</v>
      </c>
      <c r="AZ718" s="11">
        <v>10</v>
      </c>
      <c r="BA718" s="11">
        <v>10</v>
      </c>
      <c r="BB718" s="11">
        <f t="shared" si="193"/>
        <v>713</v>
      </c>
      <c r="BC718" s="11">
        <v>10</v>
      </c>
      <c r="BD718" s="11">
        <v>10</v>
      </c>
      <c r="BE718" s="11">
        <f t="shared" si="198"/>
        <v>713</v>
      </c>
      <c r="BF718" s="11">
        <v>10</v>
      </c>
      <c r="BG718" s="11">
        <v>10</v>
      </c>
      <c r="BH718" s="12">
        <f t="shared" si="194"/>
        <v>71.300000000000225</v>
      </c>
      <c r="BI718" s="13">
        <v>0</v>
      </c>
      <c r="BJ718" s="13">
        <v>0</v>
      </c>
      <c r="BK718" s="11">
        <f t="shared" si="195"/>
        <v>713</v>
      </c>
      <c r="BL718" s="11">
        <v>0</v>
      </c>
      <c r="BM718" s="11">
        <v>3</v>
      </c>
      <c r="BN718" s="11">
        <f t="shared" si="196"/>
        <v>713</v>
      </c>
      <c r="BO718" s="11">
        <v>10</v>
      </c>
      <c r="BP718" s="11">
        <v>10</v>
      </c>
      <c r="BQ718" s="11">
        <f t="shared" si="197"/>
        <v>713</v>
      </c>
      <c r="BR718" s="11">
        <v>10</v>
      </c>
      <c r="BS718" s="11">
        <v>10</v>
      </c>
    </row>
    <row r="719" spans="5:71" x14ac:dyDescent="0.2">
      <c r="AY719" s="11">
        <f t="shared" si="192"/>
        <v>714</v>
      </c>
      <c r="AZ719" s="11">
        <v>10</v>
      </c>
      <c r="BA719" s="11">
        <v>10</v>
      </c>
      <c r="BB719" s="11">
        <f t="shared" si="193"/>
        <v>714</v>
      </c>
      <c r="BC719" s="11">
        <v>10</v>
      </c>
      <c r="BD719" s="11">
        <v>10</v>
      </c>
      <c r="BE719" s="11">
        <f t="shared" si="198"/>
        <v>714</v>
      </c>
      <c r="BF719" s="11">
        <v>10</v>
      </c>
      <c r="BG719" s="11">
        <v>10</v>
      </c>
      <c r="BH719" s="12">
        <f t="shared" si="194"/>
        <v>71.400000000000219</v>
      </c>
      <c r="BI719" s="13">
        <v>0</v>
      </c>
      <c r="BJ719" s="13">
        <v>0</v>
      </c>
      <c r="BK719" s="11">
        <f t="shared" si="195"/>
        <v>714</v>
      </c>
      <c r="BL719" s="11">
        <v>0</v>
      </c>
      <c r="BM719" s="11">
        <v>3</v>
      </c>
      <c r="BN719" s="11">
        <f t="shared" si="196"/>
        <v>714</v>
      </c>
      <c r="BO719" s="11">
        <v>10</v>
      </c>
      <c r="BP719" s="11">
        <v>10</v>
      </c>
      <c r="BQ719" s="11">
        <f t="shared" si="197"/>
        <v>714</v>
      </c>
      <c r="BR719" s="11">
        <v>10</v>
      </c>
      <c r="BS719" s="11">
        <v>10</v>
      </c>
    </row>
    <row r="720" spans="5:71" x14ac:dyDescent="0.2">
      <c r="AY720" s="11">
        <f t="shared" si="192"/>
        <v>715</v>
      </c>
      <c r="AZ720" s="11">
        <v>10</v>
      </c>
      <c r="BA720" s="11">
        <v>10</v>
      </c>
      <c r="BB720" s="11">
        <f t="shared" si="193"/>
        <v>715</v>
      </c>
      <c r="BC720" s="11">
        <v>10</v>
      </c>
      <c r="BD720" s="11">
        <v>10</v>
      </c>
      <c r="BE720" s="11">
        <f t="shared" si="198"/>
        <v>715</v>
      </c>
      <c r="BF720" s="11">
        <v>10</v>
      </c>
      <c r="BG720" s="11">
        <v>10</v>
      </c>
      <c r="BH720" s="12">
        <f t="shared" si="194"/>
        <v>71.500000000000213</v>
      </c>
      <c r="BI720" s="13">
        <v>0</v>
      </c>
      <c r="BJ720" s="13">
        <v>0</v>
      </c>
      <c r="BK720" s="11">
        <f t="shared" si="195"/>
        <v>715</v>
      </c>
      <c r="BL720" s="11">
        <v>0</v>
      </c>
      <c r="BM720" s="11">
        <v>3</v>
      </c>
      <c r="BN720" s="11">
        <f t="shared" si="196"/>
        <v>715</v>
      </c>
      <c r="BO720" s="11">
        <v>10</v>
      </c>
      <c r="BP720" s="11">
        <v>10</v>
      </c>
      <c r="BQ720" s="11">
        <f t="shared" si="197"/>
        <v>715</v>
      </c>
      <c r="BR720" s="11">
        <v>10</v>
      </c>
      <c r="BS720" s="11">
        <v>10</v>
      </c>
    </row>
    <row r="721" spans="51:71" x14ac:dyDescent="0.2">
      <c r="AY721" s="11">
        <f t="shared" si="192"/>
        <v>716</v>
      </c>
      <c r="AZ721" s="11">
        <v>10</v>
      </c>
      <c r="BA721" s="11">
        <v>10</v>
      </c>
      <c r="BB721" s="11">
        <f t="shared" si="193"/>
        <v>716</v>
      </c>
      <c r="BC721" s="11">
        <v>10</v>
      </c>
      <c r="BD721" s="11">
        <v>10</v>
      </c>
      <c r="BE721" s="11">
        <f t="shared" si="198"/>
        <v>716</v>
      </c>
      <c r="BF721" s="11">
        <v>10</v>
      </c>
      <c r="BG721" s="11">
        <v>10</v>
      </c>
      <c r="BH721" s="12">
        <f t="shared" si="194"/>
        <v>71.600000000000207</v>
      </c>
      <c r="BI721" s="13">
        <v>0</v>
      </c>
      <c r="BJ721" s="13">
        <v>0</v>
      </c>
      <c r="BK721" s="11">
        <f t="shared" si="195"/>
        <v>716</v>
      </c>
      <c r="BL721" s="11">
        <v>0</v>
      </c>
      <c r="BM721" s="11">
        <v>3</v>
      </c>
      <c r="BN721" s="11">
        <f t="shared" si="196"/>
        <v>716</v>
      </c>
      <c r="BO721" s="11">
        <v>10</v>
      </c>
      <c r="BP721" s="11">
        <v>10</v>
      </c>
      <c r="BQ721" s="11">
        <f t="shared" si="197"/>
        <v>716</v>
      </c>
      <c r="BR721" s="11">
        <v>10</v>
      </c>
      <c r="BS721" s="11">
        <v>10</v>
      </c>
    </row>
    <row r="722" spans="51:71" x14ac:dyDescent="0.2">
      <c r="AY722" s="11">
        <f t="shared" si="192"/>
        <v>717</v>
      </c>
      <c r="AZ722" s="11">
        <v>10</v>
      </c>
      <c r="BA722" s="11">
        <v>10</v>
      </c>
      <c r="BB722" s="11">
        <f t="shared" si="193"/>
        <v>717</v>
      </c>
      <c r="BC722" s="11">
        <v>10</v>
      </c>
      <c r="BD722" s="11">
        <v>10</v>
      </c>
      <c r="BE722" s="11">
        <f t="shared" si="198"/>
        <v>717</v>
      </c>
      <c r="BF722" s="11">
        <v>10</v>
      </c>
      <c r="BG722" s="11">
        <v>10</v>
      </c>
      <c r="BH722" s="12">
        <f t="shared" si="194"/>
        <v>71.700000000000202</v>
      </c>
      <c r="BI722" s="13">
        <v>0</v>
      </c>
      <c r="BJ722" s="13">
        <v>0</v>
      </c>
      <c r="BK722" s="11">
        <f t="shared" si="195"/>
        <v>717</v>
      </c>
      <c r="BL722" s="11">
        <v>0</v>
      </c>
      <c r="BM722" s="11">
        <v>3</v>
      </c>
      <c r="BN722" s="11">
        <f t="shared" si="196"/>
        <v>717</v>
      </c>
      <c r="BO722" s="11">
        <v>10</v>
      </c>
      <c r="BP722" s="11">
        <v>10</v>
      </c>
      <c r="BQ722" s="11">
        <f t="shared" si="197"/>
        <v>717</v>
      </c>
      <c r="BR722" s="11">
        <v>10</v>
      </c>
      <c r="BS722" s="11">
        <v>10</v>
      </c>
    </row>
    <row r="723" spans="51:71" x14ac:dyDescent="0.2">
      <c r="AY723" s="11">
        <f t="shared" si="192"/>
        <v>718</v>
      </c>
      <c r="AZ723" s="11">
        <v>10</v>
      </c>
      <c r="BA723" s="11">
        <v>10</v>
      </c>
      <c r="BB723" s="11">
        <f t="shared" si="193"/>
        <v>718</v>
      </c>
      <c r="BC723" s="11">
        <v>10</v>
      </c>
      <c r="BD723" s="11">
        <v>10</v>
      </c>
      <c r="BE723" s="11">
        <f t="shared" si="198"/>
        <v>718</v>
      </c>
      <c r="BF723" s="11">
        <v>10</v>
      </c>
      <c r="BG723" s="11">
        <v>10</v>
      </c>
      <c r="BH723" s="12">
        <f t="shared" si="194"/>
        <v>71.800000000000196</v>
      </c>
      <c r="BI723" s="13">
        <v>0</v>
      </c>
      <c r="BJ723" s="13">
        <v>0</v>
      </c>
      <c r="BK723" s="11">
        <f t="shared" si="195"/>
        <v>718</v>
      </c>
      <c r="BL723" s="11">
        <v>0</v>
      </c>
      <c r="BM723" s="11">
        <v>3</v>
      </c>
      <c r="BN723" s="11">
        <f t="shared" si="196"/>
        <v>718</v>
      </c>
      <c r="BO723" s="11">
        <v>10</v>
      </c>
      <c r="BP723" s="11">
        <v>10</v>
      </c>
      <c r="BQ723" s="11">
        <f t="shared" si="197"/>
        <v>718</v>
      </c>
      <c r="BR723" s="11">
        <v>10</v>
      </c>
      <c r="BS723" s="11">
        <v>10</v>
      </c>
    </row>
    <row r="724" spans="51:71" x14ac:dyDescent="0.2">
      <c r="AY724" s="11">
        <f t="shared" si="192"/>
        <v>719</v>
      </c>
      <c r="AZ724" s="11">
        <v>10</v>
      </c>
      <c r="BA724" s="11">
        <v>10</v>
      </c>
      <c r="BB724" s="11">
        <f t="shared" si="193"/>
        <v>719</v>
      </c>
      <c r="BC724" s="11">
        <v>10</v>
      </c>
      <c r="BD724" s="11">
        <v>10</v>
      </c>
      <c r="BE724" s="11">
        <f t="shared" si="198"/>
        <v>719</v>
      </c>
      <c r="BF724" s="11">
        <v>10</v>
      </c>
      <c r="BG724" s="11">
        <v>10</v>
      </c>
      <c r="BH724" s="12">
        <f t="shared" si="194"/>
        <v>71.90000000000019</v>
      </c>
      <c r="BI724" s="13">
        <v>0</v>
      </c>
      <c r="BJ724" s="13">
        <v>0</v>
      </c>
      <c r="BK724" s="11">
        <f t="shared" si="195"/>
        <v>719</v>
      </c>
      <c r="BL724" s="11">
        <v>0</v>
      </c>
      <c r="BM724" s="11">
        <v>3</v>
      </c>
      <c r="BN724" s="11">
        <f t="shared" si="196"/>
        <v>719</v>
      </c>
      <c r="BO724" s="11">
        <v>10</v>
      </c>
      <c r="BP724" s="11">
        <v>10</v>
      </c>
      <c r="BQ724" s="11">
        <f t="shared" si="197"/>
        <v>719</v>
      </c>
      <c r="BR724" s="11">
        <v>10</v>
      </c>
      <c r="BS724" s="11">
        <v>10</v>
      </c>
    </row>
    <row r="725" spans="51:71" x14ac:dyDescent="0.2">
      <c r="AY725" s="11">
        <f t="shared" si="192"/>
        <v>720</v>
      </c>
      <c r="AZ725" s="11">
        <v>10</v>
      </c>
      <c r="BA725" s="11">
        <v>10</v>
      </c>
      <c r="BB725" s="11">
        <f t="shared" si="193"/>
        <v>720</v>
      </c>
      <c r="BC725" s="11">
        <v>10</v>
      </c>
      <c r="BD725" s="11">
        <v>10</v>
      </c>
      <c r="BE725" s="11">
        <f t="shared" si="198"/>
        <v>720</v>
      </c>
      <c r="BF725" s="11">
        <v>10</v>
      </c>
      <c r="BG725" s="11">
        <v>10</v>
      </c>
      <c r="BH725" s="12">
        <f t="shared" si="194"/>
        <v>72.000000000000185</v>
      </c>
      <c r="BI725" s="13">
        <v>0</v>
      </c>
      <c r="BJ725" s="13">
        <v>0</v>
      </c>
      <c r="BK725" s="11">
        <f t="shared" si="195"/>
        <v>720</v>
      </c>
      <c r="BL725" s="11">
        <v>0</v>
      </c>
      <c r="BM725" s="11">
        <v>3</v>
      </c>
      <c r="BN725" s="11">
        <f t="shared" si="196"/>
        <v>720</v>
      </c>
      <c r="BO725" s="11">
        <v>10</v>
      </c>
      <c r="BP725" s="11">
        <v>10</v>
      </c>
      <c r="BQ725" s="11">
        <f t="shared" si="197"/>
        <v>720</v>
      </c>
      <c r="BR725" s="11">
        <v>10</v>
      </c>
      <c r="BS725" s="11">
        <v>10</v>
      </c>
    </row>
    <row r="726" spans="51:71" x14ac:dyDescent="0.2">
      <c r="AY726" s="11">
        <f t="shared" si="192"/>
        <v>721</v>
      </c>
      <c r="AZ726" s="11">
        <v>10</v>
      </c>
      <c r="BA726" s="11">
        <v>10</v>
      </c>
      <c r="BB726" s="11">
        <f t="shared" si="193"/>
        <v>721</v>
      </c>
      <c r="BC726" s="11">
        <v>10</v>
      </c>
      <c r="BD726" s="11">
        <v>10</v>
      </c>
      <c r="BE726" s="11">
        <f t="shared" si="198"/>
        <v>721</v>
      </c>
      <c r="BF726" s="11">
        <v>10</v>
      </c>
      <c r="BG726" s="11">
        <v>10</v>
      </c>
      <c r="BH726" s="12">
        <f t="shared" si="194"/>
        <v>72.100000000000179</v>
      </c>
      <c r="BI726" s="13">
        <v>0</v>
      </c>
      <c r="BJ726" s="13">
        <v>0</v>
      </c>
      <c r="BK726" s="11">
        <f t="shared" si="195"/>
        <v>721</v>
      </c>
      <c r="BL726" s="11">
        <v>0</v>
      </c>
      <c r="BM726" s="11">
        <v>3</v>
      </c>
      <c r="BN726" s="11">
        <f t="shared" si="196"/>
        <v>721</v>
      </c>
      <c r="BO726" s="11">
        <v>10</v>
      </c>
      <c r="BP726" s="11">
        <v>10</v>
      </c>
      <c r="BQ726" s="11">
        <f t="shared" si="197"/>
        <v>721</v>
      </c>
      <c r="BR726" s="11">
        <v>10</v>
      </c>
      <c r="BS726" s="11">
        <v>10</v>
      </c>
    </row>
    <row r="727" spans="51:71" x14ac:dyDescent="0.2">
      <c r="AY727" s="11">
        <f t="shared" si="192"/>
        <v>722</v>
      </c>
      <c r="AZ727" s="11">
        <v>10</v>
      </c>
      <c r="BA727" s="11">
        <v>10</v>
      </c>
      <c r="BB727" s="11">
        <f t="shared" si="193"/>
        <v>722</v>
      </c>
      <c r="BC727" s="11">
        <v>10</v>
      </c>
      <c r="BD727" s="11">
        <v>10</v>
      </c>
      <c r="BE727" s="11">
        <f t="shared" si="198"/>
        <v>722</v>
      </c>
      <c r="BF727" s="11">
        <v>10</v>
      </c>
      <c r="BG727" s="11">
        <v>10</v>
      </c>
      <c r="BH727" s="12">
        <f t="shared" si="194"/>
        <v>72.200000000000173</v>
      </c>
      <c r="BI727" s="13">
        <v>0</v>
      </c>
      <c r="BJ727" s="13">
        <v>0</v>
      </c>
      <c r="BK727" s="11">
        <f t="shared" si="195"/>
        <v>722</v>
      </c>
      <c r="BL727" s="11">
        <v>0</v>
      </c>
      <c r="BM727" s="11">
        <v>3</v>
      </c>
      <c r="BN727" s="11">
        <f t="shared" si="196"/>
        <v>722</v>
      </c>
      <c r="BO727" s="11">
        <v>10</v>
      </c>
      <c r="BP727" s="11">
        <v>10</v>
      </c>
      <c r="BQ727" s="11">
        <f t="shared" si="197"/>
        <v>722</v>
      </c>
      <c r="BR727" s="11">
        <v>10</v>
      </c>
      <c r="BS727" s="11">
        <v>10</v>
      </c>
    </row>
    <row r="728" spans="51:71" x14ac:dyDescent="0.2">
      <c r="AY728" s="11">
        <f t="shared" si="192"/>
        <v>723</v>
      </c>
      <c r="AZ728" s="11">
        <v>10</v>
      </c>
      <c r="BA728" s="11">
        <v>10</v>
      </c>
      <c r="BB728" s="11">
        <f t="shared" si="193"/>
        <v>723</v>
      </c>
      <c r="BC728" s="11">
        <v>10</v>
      </c>
      <c r="BD728" s="11">
        <v>10</v>
      </c>
      <c r="BE728" s="11">
        <f t="shared" si="198"/>
        <v>723</v>
      </c>
      <c r="BF728" s="11">
        <v>10</v>
      </c>
      <c r="BG728" s="11">
        <v>10</v>
      </c>
      <c r="BH728" s="12">
        <f t="shared" si="194"/>
        <v>72.300000000000168</v>
      </c>
      <c r="BI728" s="13">
        <v>0</v>
      </c>
      <c r="BJ728" s="13">
        <v>0</v>
      </c>
      <c r="BK728" s="11">
        <f t="shared" si="195"/>
        <v>723</v>
      </c>
      <c r="BL728" s="11">
        <v>0</v>
      </c>
      <c r="BM728" s="11">
        <v>3</v>
      </c>
      <c r="BN728" s="11">
        <f t="shared" si="196"/>
        <v>723</v>
      </c>
      <c r="BO728" s="11">
        <v>10</v>
      </c>
      <c r="BP728" s="11">
        <v>10</v>
      </c>
      <c r="BQ728" s="11">
        <f t="shared" si="197"/>
        <v>723</v>
      </c>
      <c r="BR728" s="11">
        <v>10</v>
      </c>
      <c r="BS728" s="11">
        <v>10</v>
      </c>
    </row>
    <row r="729" spans="51:71" x14ac:dyDescent="0.2">
      <c r="AY729" s="11">
        <f t="shared" si="192"/>
        <v>724</v>
      </c>
      <c r="AZ729" s="11">
        <v>10</v>
      </c>
      <c r="BA729" s="11">
        <v>10</v>
      </c>
      <c r="BB729" s="11">
        <f t="shared" si="193"/>
        <v>724</v>
      </c>
      <c r="BC729" s="11">
        <v>10</v>
      </c>
      <c r="BD729" s="11">
        <v>10</v>
      </c>
      <c r="BE729" s="11">
        <f t="shared" si="198"/>
        <v>724</v>
      </c>
      <c r="BF729" s="11">
        <v>10</v>
      </c>
      <c r="BG729" s="11">
        <v>10</v>
      </c>
      <c r="BH729" s="12">
        <f t="shared" si="194"/>
        <v>72.400000000000162</v>
      </c>
      <c r="BI729" s="13">
        <v>0</v>
      </c>
      <c r="BJ729" s="13">
        <v>0</v>
      </c>
      <c r="BK729" s="11">
        <f t="shared" si="195"/>
        <v>724</v>
      </c>
      <c r="BL729" s="11">
        <v>0</v>
      </c>
      <c r="BM729" s="11">
        <v>3</v>
      </c>
      <c r="BN729" s="11">
        <f t="shared" si="196"/>
        <v>724</v>
      </c>
      <c r="BO729" s="11">
        <v>10</v>
      </c>
      <c r="BP729" s="11">
        <v>10</v>
      </c>
      <c r="BQ729" s="11">
        <f t="shared" si="197"/>
        <v>724</v>
      </c>
      <c r="BR729" s="11">
        <v>10</v>
      </c>
      <c r="BS729" s="11">
        <v>10</v>
      </c>
    </row>
    <row r="730" spans="51:71" x14ac:dyDescent="0.2">
      <c r="AY730" s="11">
        <f t="shared" si="192"/>
        <v>725</v>
      </c>
      <c r="AZ730" s="11">
        <v>10</v>
      </c>
      <c r="BA730" s="11">
        <v>10</v>
      </c>
      <c r="BB730" s="11">
        <f t="shared" si="193"/>
        <v>725</v>
      </c>
      <c r="BC730" s="11">
        <v>10</v>
      </c>
      <c r="BD730" s="11">
        <v>10</v>
      </c>
      <c r="BE730" s="11">
        <f t="shared" si="198"/>
        <v>725</v>
      </c>
      <c r="BF730" s="11">
        <v>10</v>
      </c>
      <c r="BG730" s="11">
        <v>10</v>
      </c>
      <c r="BH730" s="12">
        <f t="shared" si="194"/>
        <v>72.500000000000156</v>
      </c>
      <c r="BI730" s="13">
        <v>0</v>
      </c>
      <c r="BJ730" s="13">
        <v>0</v>
      </c>
      <c r="BK730" s="11">
        <f t="shared" si="195"/>
        <v>725</v>
      </c>
      <c r="BL730" s="11">
        <v>0</v>
      </c>
      <c r="BM730" s="11">
        <v>4</v>
      </c>
      <c r="BN730" s="11">
        <f t="shared" si="196"/>
        <v>725</v>
      </c>
      <c r="BO730" s="11">
        <v>10</v>
      </c>
      <c r="BP730" s="11">
        <v>10</v>
      </c>
      <c r="BQ730" s="11">
        <f t="shared" si="197"/>
        <v>725</v>
      </c>
      <c r="BR730" s="11">
        <v>10</v>
      </c>
      <c r="BS730" s="11">
        <v>10</v>
      </c>
    </row>
    <row r="731" spans="51:71" x14ac:dyDescent="0.2">
      <c r="AY731" s="11">
        <f t="shared" si="192"/>
        <v>726</v>
      </c>
      <c r="AZ731" s="11">
        <v>10</v>
      </c>
      <c r="BA731" s="11">
        <v>10</v>
      </c>
      <c r="BB731" s="11">
        <f t="shared" si="193"/>
        <v>726</v>
      </c>
      <c r="BC731" s="11">
        <v>10</v>
      </c>
      <c r="BD731" s="11">
        <v>10</v>
      </c>
      <c r="BE731" s="11">
        <f t="shared" si="198"/>
        <v>726</v>
      </c>
      <c r="BF731" s="11">
        <v>10</v>
      </c>
      <c r="BG731" s="11">
        <v>10</v>
      </c>
      <c r="BH731" s="12">
        <f t="shared" si="194"/>
        <v>72.600000000000151</v>
      </c>
      <c r="BI731" s="13">
        <v>0</v>
      </c>
      <c r="BJ731" s="13">
        <v>0</v>
      </c>
      <c r="BK731" s="11">
        <f t="shared" si="195"/>
        <v>726</v>
      </c>
      <c r="BL731" s="11">
        <v>0</v>
      </c>
      <c r="BM731" s="11">
        <v>4</v>
      </c>
      <c r="BN731" s="11">
        <f t="shared" si="196"/>
        <v>726</v>
      </c>
      <c r="BO731" s="11">
        <v>10</v>
      </c>
      <c r="BP731" s="11">
        <v>10</v>
      </c>
      <c r="BQ731" s="11">
        <f t="shared" si="197"/>
        <v>726</v>
      </c>
      <c r="BR731" s="11">
        <v>10</v>
      </c>
      <c r="BS731" s="11">
        <v>10</v>
      </c>
    </row>
    <row r="732" spans="51:71" x14ac:dyDescent="0.2">
      <c r="AY732" s="11">
        <f t="shared" si="192"/>
        <v>727</v>
      </c>
      <c r="AZ732" s="11">
        <v>10</v>
      </c>
      <c r="BA732" s="11">
        <v>10</v>
      </c>
      <c r="BB732" s="11">
        <f t="shared" si="193"/>
        <v>727</v>
      </c>
      <c r="BC732" s="11">
        <v>10</v>
      </c>
      <c r="BD732" s="11">
        <v>10</v>
      </c>
      <c r="BE732" s="11">
        <f t="shared" si="198"/>
        <v>727</v>
      </c>
      <c r="BF732" s="11">
        <v>10</v>
      </c>
      <c r="BG732" s="11">
        <v>10</v>
      </c>
      <c r="BH732" s="12">
        <f t="shared" si="194"/>
        <v>72.700000000000145</v>
      </c>
      <c r="BI732" s="13">
        <v>0</v>
      </c>
      <c r="BJ732" s="13">
        <v>0</v>
      </c>
      <c r="BK732" s="11">
        <f t="shared" si="195"/>
        <v>727</v>
      </c>
      <c r="BL732" s="11">
        <v>0</v>
      </c>
      <c r="BM732" s="11">
        <v>4</v>
      </c>
      <c r="BN732" s="11">
        <f t="shared" si="196"/>
        <v>727</v>
      </c>
      <c r="BO732" s="11">
        <v>10</v>
      </c>
      <c r="BP732" s="11">
        <v>10</v>
      </c>
      <c r="BQ732" s="11">
        <f t="shared" si="197"/>
        <v>727</v>
      </c>
      <c r="BR732" s="11">
        <v>10</v>
      </c>
      <c r="BS732" s="11">
        <v>10</v>
      </c>
    </row>
    <row r="733" spans="51:71" x14ac:dyDescent="0.2">
      <c r="AY733" s="11">
        <f t="shared" si="192"/>
        <v>728</v>
      </c>
      <c r="AZ733" s="11">
        <v>10</v>
      </c>
      <c r="BA733" s="11">
        <v>10</v>
      </c>
      <c r="BB733" s="11">
        <f t="shared" si="193"/>
        <v>728</v>
      </c>
      <c r="BC733" s="11">
        <v>10</v>
      </c>
      <c r="BD733" s="11">
        <v>10</v>
      </c>
      <c r="BE733" s="11">
        <f t="shared" si="198"/>
        <v>728</v>
      </c>
      <c r="BF733" s="11">
        <v>10</v>
      </c>
      <c r="BG733" s="11">
        <v>10</v>
      </c>
      <c r="BH733" s="12">
        <f t="shared" si="194"/>
        <v>72.800000000000139</v>
      </c>
      <c r="BI733" s="13">
        <v>0</v>
      </c>
      <c r="BJ733" s="13">
        <v>0</v>
      </c>
      <c r="BK733" s="11">
        <f t="shared" si="195"/>
        <v>728</v>
      </c>
      <c r="BL733" s="11">
        <v>0</v>
      </c>
      <c r="BM733" s="11">
        <v>4</v>
      </c>
      <c r="BN733" s="11">
        <f t="shared" si="196"/>
        <v>728</v>
      </c>
      <c r="BO733" s="11">
        <v>10</v>
      </c>
      <c r="BP733" s="11">
        <v>10</v>
      </c>
      <c r="BQ733" s="11">
        <f t="shared" si="197"/>
        <v>728</v>
      </c>
      <c r="BR733" s="11">
        <v>10</v>
      </c>
      <c r="BS733" s="11">
        <v>10</v>
      </c>
    </row>
    <row r="734" spans="51:71" x14ac:dyDescent="0.2">
      <c r="AY734" s="11">
        <f t="shared" si="192"/>
        <v>729</v>
      </c>
      <c r="AZ734" s="11">
        <v>10</v>
      </c>
      <c r="BA734" s="11">
        <v>10</v>
      </c>
      <c r="BB734" s="11">
        <f t="shared" si="193"/>
        <v>729</v>
      </c>
      <c r="BC734" s="11">
        <v>10</v>
      </c>
      <c r="BD734" s="11">
        <v>10</v>
      </c>
      <c r="BE734" s="11">
        <f t="shared" si="198"/>
        <v>729</v>
      </c>
      <c r="BF734" s="11">
        <v>10</v>
      </c>
      <c r="BG734" s="11">
        <v>10</v>
      </c>
      <c r="BH734" s="12">
        <f t="shared" si="194"/>
        <v>72.900000000000134</v>
      </c>
      <c r="BI734" s="13">
        <v>0</v>
      </c>
      <c r="BJ734" s="13">
        <v>0</v>
      </c>
      <c r="BK734" s="11">
        <f t="shared" si="195"/>
        <v>729</v>
      </c>
      <c r="BL734" s="11">
        <v>0</v>
      </c>
      <c r="BM734" s="11">
        <v>4</v>
      </c>
      <c r="BN734" s="11">
        <f t="shared" si="196"/>
        <v>729</v>
      </c>
      <c r="BO734" s="11">
        <v>10</v>
      </c>
      <c r="BP734" s="11">
        <v>10</v>
      </c>
      <c r="BQ734" s="11">
        <f t="shared" si="197"/>
        <v>729</v>
      </c>
      <c r="BR734" s="11">
        <v>10</v>
      </c>
      <c r="BS734" s="11">
        <v>10</v>
      </c>
    </row>
    <row r="735" spans="51:71" x14ac:dyDescent="0.2">
      <c r="AY735" s="11">
        <f t="shared" si="192"/>
        <v>730</v>
      </c>
      <c r="AZ735" s="11">
        <v>10</v>
      </c>
      <c r="BA735" s="11">
        <v>10</v>
      </c>
      <c r="BB735" s="11">
        <f t="shared" si="193"/>
        <v>730</v>
      </c>
      <c r="BC735" s="11">
        <v>10</v>
      </c>
      <c r="BD735" s="11">
        <v>10</v>
      </c>
      <c r="BE735" s="11">
        <f t="shared" si="198"/>
        <v>730</v>
      </c>
      <c r="BF735" s="11">
        <v>10</v>
      </c>
      <c r="BG735" s="11">
        <v>10</v>
      </c>
      <c r="BH735" s="12">
        <f t="shared" si="194"/>
        <v>73.000000000000128</v>
      </c>
      <c r="BI735" s="13">
        <v>0</v>
      </c>
      <c r="BJ735" s="13">
        <v>0</v>
      </c>
      <c r="BK735" s="11">
        <f t="shared" si="195"/>
        <v>730</v>
      </c>
      <c r="BL735" s="11">
        <v>0</v>
      </c>
      <c r="BM735" s="11">
        <v>4</v>
      </c>
      <c r="BN735" s="11">
        <f t="shared" si="196"/>
        <v>730</v>
      </c>
      <c r="BO735" s="11">
        <v>10</v>
      </c>
      <c r="BP735" s="11">
        <v>10</v>
      </c>
      <c r="BQ735" s="11">
        <f t="shared" si="197"/>
        <v>730</v>
      </c>
      <c r="BR735" s="11">
        <v>10</v>
      </c>
      <c r="BS735" s="11">
        <v>10</v>
      </c>
    </row>
    <row r="736" spans="51:71" x14ac:dyDescent="0.2">
      <c r="AY736" s="11">
        <f t="shared" si="192"/>
        <v>731</v>
      </c>
      <c r="AZ736" s="11">
        <v>10</v>
      </c>
      <c r="BA736" s="11">
        <v>10</v>
      </c>
      <c r="BB736" s="11">
        <f t="shared" si="193"/>
        <v>731</v>
      </c>
      <c r="BC736" s="11">
        <v>10</v>
      </c>
      <c r="BD736" s="11">
        <v>10</v>
      </c>
      <c r="BE736" s="11">
        <f t="shared" si="198"/>
        <v>731</v>
      </c>
      <c r="BF736" s="11">
        <v>10</v>
      </c>
      <c r="BG736" s="11">
        <v>10</v>
      </c>
      <c r="BH736" s="12">
        <f t="shared" si="194"/>
        <v>73.100000000000122</v>
      </c>
      <c r="BI736" s="13">
        <v>0</v>
      </c>
      <c r="BJ736" s="13">
        <v>0</v>
      </c>
      <c r="BK736" s="11">
        <f t="shared" si="195"/>
        <v>731</v>
      </c>
      <c r="BL736" s="11">
        <v>0</v>
      </c>
      <c r="BM736" s="11">
        <v>4</v>
      </c>
      <c r="BN736" s="11">
        <f t="shared" si="196"/>
        <v>731</v>
      </c>
      <c r="BO736" s="11">
        <v>10</v>
      </c>
      <c r="BP736" s="11">
        <v>10</v>
      </c>
      <c r="BQ736" s="11">
        <f t="shared" si="197"/>
        <v>731</v>
      </c>
      <c r="BR736" s="11">
        <v>10</v>
      </c>
      <c r="BS736" s="11">
        <v>10</v>
      </c>
    </row>
    <row r="737" spans="51:71" x14ac:dyDescent="0.2">
      <c r="AY737" s="11">
        <f t="shared" si="192"/>
        <v>732</v>
      </c>
      <c r="AZ737" s="11">
        <v>10</v>
      </c>
      <c r="BA737" s="11">
        <v>10</v>
      </c>
      <c r="BB737" s="11">
        <f t="shared" si="193"/>
        <v>732</v>
      </c>
      <c r="BC737" s="11">
        <v>10</v>
      </c>
      <c r="BD737" s="11">
        <v>10</v>
      </c>
      <c r="BE737" s="11">
        <f t="shared" si="198"/>
        <v>732</v>
      </c>
      <c r="BF737" s="11">
        <v>10</v>
      </c>
      <c r="BG737" s="11">
        <v>10</v>
      </c>
      <c r="BH737" s="12">
        <f t="shared" si="194"/>
        <v>73.200000000000117</v>
      </c>
      <c r="BI737" s="13">
        <v>0</v>
      </c>
      <c r="BJ737" s="13">
        <v>0</v>
      </c>
      <c r="BK737" s="11">
        <f t="shared" si="195"/>
        <v>732</v>
      </c>
      <c r="BL737" s="11">
        <v>0</v>
      </c>
      <c r="BM737" s="11">
        <v>4</v>
      </c>
      <c r="BN737" s="11">
        <f t="shared" si="196"/>
        <v>732</v>
      </c>
      <c r="BO737" s="11">
        <v>10</v>
      </c>
      <c r="BP737" s="11">
        <v>10</v>
      </c>
      <c r="BQ737" s="11">
        <f t="shared" si="197"/>
        <v>732</v>
      </c>
      <c r="BR737" s="11">
        <v>10</v>
      </c>
      <c r="BS737" s="11">
        <v>10</v>
      </c>
    </row>
    <row r="738" spans="51:71" x14ac:dyDescent="0.2">
      <c r="AY738" s="11">
        <f t="shared" si="192"/>
        <v>733</v>
      </c>
      <c r="AZ738" s="11">
        <v>10</v>
      </c>
      <c r="BA738" s="11">
        <v>10</v>
      </c>
      <c r="BB738" s="11">
        <f t="shared" si="193"/>
        <v>733</v>
      </c>
      <c r="BC738" s="11">
        <v>10</v>
      </c>
      <c r="BD738" s="11">
        <v>10</v>
      </c>
      <c r="BE738" s="11">
        <f t="shared" si="198"/>
        <v>733</v>
      </c>
      <c r="BF738" s="11">
        <v>10</v>
      </c>
      <c r="BG738" s="11">
        <v>10</v>
      </c>
      <c r="BH738" s="12">
        <f t="shared" si="194"/>
        <v>73.300000000000111</v>
      </c>
      <c r="BI738" s="13">
        <v>0</v>
      </c>
      <c r="BJ738" s="13">
        <v>0</v>
      </c>
      <c r="BK738" s="11">
        <f t="shared" si="195"/>
        <v>733</v>
      </c>
      <c r="BL738" s="11">
        <v>0</v>
      </c>
      <c r="BM738" s="11">
        <v>4</v>
      </c>
      <c r="BN738" s="11">
        <f t="shared" si="196"/>
        <v>733</v>
      </c>
      <c r="BO738" s="11">
        <v>10</v>
      </c>
      <c r="BP738" s="11">
        <v>10</v>
      </c>
      <c r="BQ738" s="11">
        <f t="shared" si="197"/>
        <v>733</v>
      </c>
      <c r="BR738" s="11">
        <v>10</v>
      </c>
      <c r="BS738" s="11">
        <v>10</v>
      </c>
    </row>
    <row r="739" spans="51:71" x14ac:dyDescent="0.2">
      <c r="AY739" s="11">
        <f t="shared" si="192"/>
        <v>734</v>
      </c>
      <c r="AZ739" s="11">
        <v>10</v>
      </c>
      <c r="BA739" s="11">
        <v>10</v>
      </c>
      <c r="BB739" s="11">
        <f t="shared" si="193"/>
        <v>734</v>
      </c>
      <c r="BC739" s="11">
        <v>10</v>
      </c>
      <c r="BD739" s="11">
        <v>10</v>
      </c>
      <c r="BE739" s="11">
        <f t="shared" si="198"/>
        <v>734</v>
      </c>
      <c r="BF739" s="11">
        <v>10</v>
      </c>
      <c r="BG739" s="11">
        <v>10</v>
      </c>
      <c r="BH739" s="12">
        <f t="shared" si="194"/>
        <v>73.400000000000105</v>
      </c>
      <c r="BI739" s="13">
        <v>0</v>
      </c>
      <c r="BJ739" s="13">
        <v>0</v>
      </c>
      <c r="BK739" s="11">
        <f t="shared" si="195"/>
        <v>734</v>
      </c>
      <c r="BL739" s="11">
        <v>0</v>
      </c>
      <c r="BM739" s="11">
        <v>4</v>
      </c>
      <c r="BN739" s="11">
        <f t="shared" si="196"/>
        <v>734</v>
      </c>
      <c r="BO739" s="11">
        <v>10</v>
      </c>
      <c r="BP739" s="11">
        <v>10</v>
      </c>
      <c r="BQ739" s="11">
        <f t="shared" si="197"/>
        <v>734</v>
      </c>
      <c r="BR739" s="11">
        <v>10</v>
      </c>
      <c r="BS739" s="11">
        <v>10</v>
      </c>
    </row>
    <row r="740" spans="51:71" x14ac:dyDescent="0.2">
      <c r="AY740" s="11">
        <f t="shared" si="192"/>
        <v>735</v>
      </c>
      <c r="AZ740" s="11">
        <v>10</v>
      </c>
      <c r="BA740" s="11">
        <v>10</v>
      </c>
      <c r="BB740" s="11">
        <f t="shared" si="193"/>
        <v>735</v>
      </c>
      <c r="BC740" s="11">
        <v>10</v>
      </c>
      <c r="BD740" s="11">
        <v>10</v>
      </c>
      <c r="BE740" s="11">
        <f t="shared" si="198"/>
        <v>735</v>
      </c>
      <c r="BF740" s="11">
        <v>10</v>
      </c>
      <c r="BG740" s="11">
        <v>10</v>
      </c>
      <c r="BH740" s="12">
        <f t="shared" si="194"/>
        <v>73.500000000000099</v>
      </c>
      <c r="BI740" s="13">
        <v>0</v>
      </c>
      <c r="BJ740" s="13">
        <v>0</v>
      </c>
      <c r="BK740" s="11">
        <f t="shared" si="195"/>
        <v>735</v>
      </c>
      <c r="BL740" s="11">
        <v>0</v>
      </c>
      <c r="BM740" s="11">
        <v>4</v>
      </c>
      <c r="BN740" s="11">
        <f t="shared" si="196"/>
        <v>735</v>
      </c>
      <c r="BO740" s="11">
        <v>10</v>
      </c>
      <c r="BP740" s="11">
        <v>10</v>
      </c>
      <c r="BQ740" s="11">
        <f t="shared" si="197"/>
        <v>735</v>
      </c>
      <c r="BR740" s="11">
        <v>10</v>
      </c>
      <c r="BS740" s="11">
        <v>10</v>
      </c>
    </row>
    <row r="741" spans="51:71" x14ac:dyDescent="0.2">
      <c r="AY741" s="11">
        <f t="shared" si="192"/>
        <v>736</v>
      </c>
      <c r="AZ741" s="11">
        <v>10</v>
      </c>
      <c r="BA741" s="11">
        <v>10</v>
      </c>
      <c r="BB741" s="11">
        <f t="shared" si="193"/>
        <v>736</v>
      </c>
      <c r="BC741" s="11">
        <v>10</v>
      </c>
      <c r="BD741" s="11">
        <v>10</v>
      </c>
      <c r="BE741" s="11">
        <f t="shared" si="198"/>
        <v>736</v>
      </c>
      <c r="BF741" s="11">
        <v>10</v>
      </c>
      <c r="BG741" s="11">
        <v>10</v>
      </c>
      <c r="BH741" s="12">
        <f t="shared" si="194"/>
        <v>73.600000000000094</v>
      </c>
      <c r="BI741" s="13">
        <v>0</v>
      </c>
      <c r="BJ741" s="13">
        <v>0</v>
      </c>
      <c r="BK741" s="11">
        <f t="shared" si="195"/>
        <v>736</v>
      </c>
      <c r="BL741" s="11">
        <v>0</v>
      </c>
      <c r="BM741" s="11">
        <v>4</v>
      </c>
      <c r="BN741" s="11">
        <f t="shared" si="196"/>
        <v>736</v>
      </c>
      <c r="BO741" s="11">
        <v>10</v>
      </c>
      <c r="BP741" s="11">
        <v>10</v>
      </c>
      <c r="BQ741" s="11">
        <f t="shared" si="197"/>
        <v>736</v>
      </c>
      <c r="BR741" s="11">
        <v>10</v>
      </c>
      <c r="BS741" s="11">
        <v>10</v>
      </c>
    </row>
    <row r="742" spans="51:71" x14ac:dyDescent="0.2">
      <c r="AY742" s="11">
        <f t="shared" si="192"/>
        <v>737</v>
      </c>
      <c r="AZ742" s="11">
        <v>10</v>
      </c>
      <c r="BA742" s="11">
        <v>10</v>
      </c>
      <c r="BB742" s="11">
        <f t="shared" si="193"/>
        <v>737</v>
      </c>
      <c r="BC742" s="11">
        <v>10</v>
      </c>
      <c r="BD742" s="11">
        <v>10</v>
      </c>
      <c r="BE742" s="11">
        <f t="shared" si="198"/>
        <v>737</v>
      </c>
      <c r="BF742" s="11">
        <v>10</v>
      </c>
      <c r="BG742" s="11">
        <v>10</v>
      </c>
      <c r="BH742" s="12">
        <f t="shared" si="194"/>
        <v>73.700000000000088</v>
      </c>
      <c r="BI742" s="13">
        <v>0</v>
      </c>
      <c r="BJ742" s="13">
        <v>0</v>
      </c>
      <c r="BK742" s="11">
        <f t="shared" si="195"/>
        <v>737</v>
      </c>
      <c r="BL742" s="11">
        <v>0</v>
      </c>
      <c r="BM742" s="11">
        <v>4</v>
      </c>
      <c r="BN742" s="11">
        <f t="shared" si="196"/>
        <v>737</v>
      </c>
      <c r="BO742" s="11">
        <v>10</v>
      </c>
      <c r="BP742" s="11">
        <v>10</v>
      </c>
      <c r="BQ742" s="11">
        <f t="shared" si="197"/>
        <v>737</v>
      </c>
      <c r="BR742" s="11">
        <v>10</v>
      </c>
      <c r="BS742" s="11">
        <v>10</v>
      </c>
    </row>
    <row r="743" spans="51:71" x14ac:dyDescent="0.2">
      <c r="AY743" s="11">
        <f t="shared" si="192"/>
        <v>738</v>
      </c>
      <c r="AZ743" s="11">
        <v>10</v>
      </c>
      <c r="BA743" s="11">
        <v>10</v>
      </c>
      <c r="BB743" s="11">
        <f t="shared" si="193"/>
        <v>738</v>
      </c>
      <c r="BC743" s="11">
        <v>10</v>
      </c>
      <c r="BD743" s="11">
        <v>10</v>
      </c>
      <c r="BE743" s="11">
        <f t="shared" si="198"/>
        <v>738</v>
      </c>
      <c r="BF743" s="11">
        <v>10</v>
      </c>
      <c r="BG743" s="11">
        <v>10</v>
      </c>
      <c r="BH743" s="12">
        <f t="shared" si="194"/>
        <v>73.800000000000082</v>
      </c>
      <c r="BI743" s="13">
        <v>0</v>
      </c>
      <c r="BJ743" s="13">
        <v>0</v>
      </c>
      <c r="BK743" s="11">
        <f t="shared" si="195"/>
        <v>738</v>
      </c>
      <c r="BL743" s="11">
        <v>0</v>
      </c>
      <c r="BM743" s="11">
        <v>4</v>
      </c>
      <c r="BN743" s="11">
        <f t="shared" si="196"/>
        <v>738</v>
      </c>
      <c r="BO743" s="11">
        <v>10</v>
      </c>
      <c r="BP743" s="11">
        <v>10</v>
      </c>
      <c r="BQ743" s="11">
        <f t="shared" si="197"/>
        <v>738</v>
      </c>
      <c r="BR743" s="11">
        <v>10</v>
      </c>
      <c r="BS743" s="11">
        <v>10</v>
      </c>
    </row>
    <row r="744" spans="51:71" x14ac:dyDescent="0.2">
      <c r="AY744" s="11">
        <f t="shared" si="192"/>
        <v>739</v>
      </c>
      <c r="AZ744" s="11">
        <v>10</v>
      </c>
      <c r="BA744" s="11">
        <v>10</v>
      </c>
      <c r="BB744" s="11">
        <f t="shared" si="193"/>
        <v>739</v>
      </c>
      <c r="BC744" s="11">
        <v>10</v>
      </c>
      <c r="BD744" s="11">
        <v>10</v>
      </c>
      <c r="BE744" s="11">
        <f t="shared" si="198"/>
        <v>739</v>
      </c>
      <c r="BF744" s="11">
        <v>10</v>
      </c>
      <c r="BG744" s="11">
        <v>10</v>
      </c>
      <c r="BH744" s="12">
        <f t="shared" si="194"/>
        <v>73.900000000000077</v>
      </c>
      <c r="BI744" s="13">
        <v>0</v>
      </c>
      <c r="BJ744" s="13">
        <v>0</v>
      </c>
      <c r="BK744" s="11">
        <f t="shared" si="195"/>
        <v>739</v>
      </c>
      <c r="BL744" s="11">
        <v>0</v>
      </c>
      <c r="BM744" s="11">
        <v>4</v>
      </c>
      <c r="BN744" s="11">
        <f t="shared" si="196"/>
        <v>739</v>
      </c>
      <c r="BO744" s="11">
        <v>10</v>
      </c>
      <c r="BP744" s="11">
        <v>10</v>
      </c>
      <c r="BQ744" s="11">
        <f t="shared" si="197"/>
        <v>739</v>
      </c>
      <c r="BR744" s="11">
        <v>10</v>
      </c>
      <c r="BS744" s="11">
        <v>10</v>
      </c>
    </row>
    <row r="745" spans="51:71" x14ac:dyDescent="0.2">
      <c r="AY745" s="11">
        <f t="shared" si="192"/>
        <v>740</v>
      </c>
      <c r="AZ745" s="11">
        <v>10</v>
      </c>
      <c r="BA745" s="11">
        <v>10</v>
      </c>
      <c r="BB745" s="11">
        <f t="shared" si="193"/>
        <v>740</v>
      </c>
      <c r="BC745" s="11">
        <v>10</v>
      </c>
      <c r="BD745" s="11">
        <v>10</v>
      </c>
      <c r="BE745" s="11">
        <f t="shared" si="198"/>
        <v>740</v>
      </c>
      <c r="BF745" s="11">
        <v>10</v>
      </c>
      <c r="BG745" s="11">
        <v>10</v>
      </c>
      <c r="BH745" s="12">
        <f t="shared" si="194"/>
        <v>74.000000000000071</v>
      </c>
      <c r="BI745" s="13">
        <v>0</v>
      </c>
      <c r="BJ745" s="13">
        <v>0</v>
      </c>
      <c r="BK745" s="11">
        <f t="shared" si="195"/>
        <v>740</v>
      </c>
      <c r="BL745" s="11">
        <v>0</v>
      </c>
      <c r="BM745" s="11">
        <v>4</v>
      </c>
      <c r="BN745" s="11">
        <f t="shared" si="196"/>
        <v>740</v>
      </c>
      <c r="BO745" s="11">
        <v>10</v>
      </c>
      <c r="BP745" s="11">
        <v>10</v>
      </c>
      <c r="BQ745" s="11">
        <f t="shared" si="197"/>
        <v>740</v>
      </c>
      <c r="BR745" s="11">
        <v>10</v>
      </c>
      <c r="BS745" s="11">
        <v>10</v>
      </c>
    </row>
    <row r="746" spans="51:71" x14ac:dyDescent="0.2">
      <c r="AY746" s="11">
        <f t="shared" si="192"/>
        <v>741</v>
      </c>
      <c r="AZ746" s="11">
        <v>10</v>
      </c>
      <c r="BA746" s="11">
        <v>10</v>
      </c>
      <c r="BB746" s="11">
        <f t="shared" si="193"/>
        <v>741</v>
      </c>
      <c r="BC746" s="11">
        <v>10</v>
      </c>
      <c r="BD746" s="11">
        <v>10</v>
      </c>
      <c r="BE746" s="11">
        <f t="shared" si="198"/>
        <v>741</v>
      </c>
      <c r="BF746" s="11">
        <v>10</v>
      </c>
      <c r="BG746" s="11">
        <v>10</v>
      </c>
      <c r="BH746" s="12">
        <f t="shared" si="194"/>
        <v>74.100000000000065</v>
      </c>
      <c r="BI746" s="13">
        <v>0</v>
      </c>
      <c r="BJ746" s="13">
        <v>0</v>
      </c>
      <c r="BK746" s="11">
        <f t="shared" si="195"/>
        <v>741</v>
      </c>
      <c r="BL746" s="11">
        <v>0</v>
      </c>
      <c r="BM746" s="11">
        <v>4</v>
      </c>
      <c r="BN746" s="11">
        <f t="shared" si="196"/>
        <v>741</v>
      </c>
      <c r="BO746" s="11">
        <v>10</v>
      </c>
      <c r="BP746" s="11">
        <v>10</v>
      </c>
      <c r="BQ746" s="11">
        <f t="shared" si="197"/>
        <v>741</v>
      </c>
      <c r="BR746" s="11">
        <v>10</v>
      </c>
      <c r="BS746" s="11">
        <v>10</v>
      </c>
    </row>
    <row r="747" spans="51:71" x14ac:dyDescent="0.2">
      <c r="AY747" s="11">
        <f t="shared" si="192"/>
        <v>742</v>
      </c>
      <c r="AZ747" s="11">
        <v>10</v>
      </c>
      <c r="BA747" s="11">
        <v>10</v>
      </c>
      <c r="BB747" s="11">
        <f t="shared" si="193"/>
        <v>742</v>
      </c>
      <c r="BC747" s="11">
        <v>10</v>
      </c>
      <c r="BD747" s="11">
        <v>10</v>
      </c>
      <c r="BE747" s="11">
        <f t="shared" si="198"/>
        <v>742</v>
      </c>
      <c r="BF747" s="11">
        <v>10</v>
      </c>
      <c r="BG747" s="11">
        <v>10</v>
      </c>
      <c r="BH747" s="12">
        <f t="shared" si="194"/>
        <v>74.20000000000006</v>
      </c>
      <c r="BI747" s="13">
        <v>0</v>
      </c>
      <c r="BJ747" s="13">
        <v>0</v>
      </c>
      <c r="BK747" s="11">
        <f t="shared" si="195"/>
        <v>742</v>
      </c>
      <c r="BL747" s="11">
        <v>0</v>
      </c>
      <c r="BM747" s="11">
        <v>4</v>
      </c>
      <c r="BN747" s="11">
        <f t="shared" si="196"/>
        <v>742</v>
      </c>
      <c r="BO747" s="11">
        <v>10</v>
      </c>
      <c r="BP747" s="11">
        <v>10</v>
      </c>
      <c r="BQ747" s="11">
        <f t="shared" si="197"/>
        <v>742</v>
      </c>
      <c r="BR747" s="11">
        <v>10</v>
      </c>
      <c r="BS747" s="11">
        <v>10</v>
      </c>
    </row>
    <row r="748" spans="51:71" x14ac:dyDescent="0.2">
      <c r="AY748" s="11">
        <f t="shared" si="192"/>
        <v>743</v>
      </c>
      <c r="AZ748" s="11">
        <v>10</v>
      </c>
      <c r="BA748" s="11">
        <v>10</v>
      </c>
      <c r="BB748" s="11">
        <f t="shared" si="193"/>
        <v>743</v>
      </c>
      <c r="BC748" s="11">
        <v>10</v>
      </c>
      <c r="BD748" s="11">
        <v>10</v>
      </c>
      <c r="BE748" s="11">
        <f t="shared" si="198"/>
        <v>743</v>
      </c>
      <c r="BF748" s="11">
        <v>10</v>
      </c>
      <c r="BG748" s="11">
        <v>10</v>
      </c>
      <c r="BH748" s="12">
        <f t="shared" si="194"/>
        <v>74.300000000000054</v>
      </c>
      <c r="BI748" s="13">
        <v>0</v>
      </c>
      <c r="BJ748" s="13">
        <v>0</v>
      </c>
      <c r="BK748" s="11">
        <f t="shared" si="195"/>
        <v>743</v>
      </c>
      <c r="BL748" s="11">
        <v>0</v>
      </c>
      <c r="BM748" s="11">
        <v>4</v>
      </c>
      <c r="BN748" s="11">
        <f t="shared" si="196"/>
        <v>743</v>
      </c>
      <c r="BO748" s="11">
        <v>10</v>
      </c>
      <c r="BP748" s="11">
        <v>10</v>
      </c>
      <c r="BQ748" s="11">
        <f t="shared" si="197"/>
        <v>743</v>
      </c>
      <c r="BR748" s="11">
        <v>10</v>
      </c>
      <c r="BS748" s="11">
        <v>10</v>
      </c>
    </row>
    <row r="749" spans="51:71" x14ac:dyDescent="0.2">
      <c r="AY749" s="11">
        <f t="shared" si="192"/>
        <v>744</v>
      </c>
      <c r="AZ749" s="11">
        <v>10</v>
      </c>
      <c r="BA749" s="11">
        <v>10</v>
      </c>
      <c r="BB749" s="11">
        <f t="shared" si="193"/>
        <v>744</v>
      </c>
      <c r="BC749" s="11">
        <v>10</v>
      </c>
      <c r="BD749" s="11">
        <v>10</v>
      </c>
      <c r="BE749" s="11">
        <f t="shared" si="198"/>
        <v>744</v>
      </c>
      <c r="BF749" s="11">
        <v>10</v>
      </c>
      <c r="BG749" s="11">
        <v>10</v>
      </c>
      <c r="BH749" s="12">
        <f t="shared" si="194"/>
        <v>74.400000000000048</v>
      </c>
      <c r="BI749" s="13">
        <v>0</v>
      </c>
      <c r="BJ749" s="13">
        <v>0</v>
      </c>
      <c r="BK749" s="11">
        <f t="shared" si="195"/>
        <v>744</v>
      </c>
      <c r="BL749" s="11">
        <v>0</v>
      </c>
      <c r="BM749" s="11">
        <v>4</v>
      </c>
      <c r="BN749" s="11">
        <f t="shared" si="196"/>
        <v>744</v>
      </c>
      <c r="BO749" s="11">
        <v>10</v>
      </c>
      <c r="BP749" s="11">
        <v>10</v>
      </c>
      <c r="BQ749" s="11">
        <f t="shared" si="197"/>
        <v>744</v>
      </c>
      <c r="BR749" s="11">
        <v>10</v>
      </c>
      <c r="BS749" s="11">
        <v>10</v>
      </c>
    </row>
    <row r="750" spans="51:71" x14ac:dyDescent="0.2">
      <c r="AY750" s="11">
        <f t="shared" si="192"/>
        <v>745</v>
      </c>
      <c r="AZ750" s="11">
        <v>10</v>
      </c>
      <c r="BA750" s="11">
        <v>10</v>
      </c>
      <c r="BB750" s="11">
        <f t="shared" si="193"/>
        <v>745</v>
      </c>
      <c r="BC750" s="11">
        <v>10</v>
      </c>
      <c r="BD750" s="11">
        <v>10</v>
      </c>
      <c r="BE750" s="11">
        <f t="shared" si="198"/>
        <v>745</v>
      </c>
      <c r="BF750" s="11">
        <v>10</v>
      </c>
      <c r="BG750" s="11">
        <v>10</v>
      </c>
      <c r="BH750" s="12">
        <f t="shared" si="194"/>
        <v>74.500000000000043</v>
      </c>
      <c r="BI750" s="13">
        <v>0</v>
      </c>
      <c r="BJ750" s="13">
        <v>0</v>
      </c>
      <c r="BK750" s="11">
        <f t="shared" si="195"/>
        <v>745</v>
      </c>
      <c r="BL750" s="11">
        <v>0</v>
      </c>
      <c r="BM750" s="11">
        <v>4</v>
      </c>
      <c r="BN750" s="11">
        <f t="shared" si="196"/>
        <v>745</v>
      </c>
      <c r="BO750" s="11">
        <v>10</v>
      </c>
      <c r="BP750" s="11">
        <v>10</v>
      </c>
      <c r="BQ750" s="11">
        <f t="shared" si="197"/>
        <v>745</v>
      </c>
      <c r="BR750" s="11">
        <v>10</v>
      </c>
      <c r="BS750" s="11">
        <v>10</v>
      </c>
    </row>
    <row r="751" spans="51:71" x14ac:dyDescent="0.2">
      <c r="AY751" s="11">
        <f t="shared" si="192"/>
        <v>746</v>
      </c>
      <c r="AZ751" s="11">
        <v>10</v>
      </c>
      <c r="BA751" s="11">
        <v>10</v>
      </c>
      <c r="BB751" s="11">
        <f t="shared" si="193"/>
        <v>746</v>
      </c>
      <c r="BC751" s="11">
        <v>10</v>
      </c>
      <c r="BD751" s="11">
        <v>10</v>
      </c>
      <c r="BE751" s="11">
        <f t="shared" si="198"/>
        <v>746</v>
      </c>
      <c r="BF751" s="11">
        <v>10</v>
      </c>
      <c r="BG751" s="11">
        <v>10</v>
      </c>
      <c r="BH751" s="12">
        <f t="shared" si="194"/>
        <v>74.600000000000037</v>
      </c>
      <c r="BI751" s="13">
        <v>0</v>
      </c>
      <c r="BJ751" s="13">
        <v>0</v>
      </c>
      <c r="BK751" s="11">
        <f t="shared" si="195"/>
        <v>746</v>
      </c>
      <c r="BL751" s="11">
        <v>0</v>
      </c>
      <c r="BM751" s="11">
        <v>4</v>
      </c>
      <c r="BN751" s="11">
        <f t="shared" si="196"/>
        <v>746</v>
      </c>
      <c r="BO751" s="11">
        <v>10</v>
      </c>
      <c r="BP751" s="11">
        <v>10</v>
      </c>
      <c r="BQ751" s="11">
        <f t="shared" si="197"/>
        <v>746</v>
      </c>
      <c r="BR751" s="11">
        <v>10</v>
      </c>
      <c r="BS751" s="11">
        <v>10</v>
      </c>
    </row>
    <row r="752" spans="51:71" x14ac:dyDescent="0.2">
      <c r="AY752" s="11">
        <f t="shared" si="192"/>
        <v>747</v>
      </c>
      <c r="AZ752" s="11">
        <v>10</v>
      </c>
      <c r="BA752" s="11">
        <v>10</v>
      </c>
      <c r="BB752" s="11">
        <f t="shared" si="193"/>
        <v>747</v>
      </c>
      <c r="BC752" s="11">
        <v>10</v>
      </c>
      <c r="BD752" s="11">
        <v>10</v>
      </c>
      <c r="BE752" s="11">
        <f t="shared" si="198"/>
        <v>747</v>
      </c>
      <c r="BF752" s="11">
        <v>10</v>
      </c>
      <c r="BG752" s="11">
        <v>10</v>
      </c>
      <c r="BH752" s="12">
        <f t="shared" si="194"/>
        <v>74.700000000000031</v>
      </c>
      <c r="BI752" s="13">
        <v>0</v>
      </c>
      <c r="BJ752" s="13">
        <v>0</v>
      </c>
      <c r="BK752" s="11">
        <f t="shared" si="195"/>
        <v>747</v>
      </c>
      <c r="BL752" s="11">
        <v>0</v>
      </c>
      <c r="BM752" s="11">
        <v>4</v>
      </c>
      <c r="BN752" s="11">
        <f t="shared" si="196"/>
        <v>747</v>
      </c>
      <c r="BO752" s="11">
        <v>10</v>
      </c>
      <c r="BP752" s="11">
        <v>10</v>
      </c>
      <c r="BQ752" s="11">
        <f t="shared" si="197"/>
        <v>747</v>
      </c>
      <c r="BR752" s="11">
        <v>10</v>
      </c>
      <c r="BS752" s="11">
        <v>10</v>
      </c>
    </row>
    <row r="753" spans="51:71" x14ac:dyDescent="0.2">
      <c r="AY753" s="11">
        <f t="shared" si="192"/>
        <v>748</v>
      </c>
      <c r="AZ753" s="11">
        <v>10</v>
      </c>
      <c r="BA753" s="11">
        <v>10</v>
      </c>
      <c r="BB753" s="11">
        <f t="shared" si="193"/>
        <v>748</v>
      </c>
      <c r="BC753" s="11">
        <v>10</v>
      </c>
      <c r="BD753" s="11">
        <v>10</v>
      </c>
      <c r="BE753" s="11">
        <f t="shared" si="198"/>
        <v>748</v>
      </c>
      <c r="BF753" s="11">
        <v>10</v>
      </c>
      <c r="BG753" s="11">
        <v>10</v>
      </c>
      <c r="BH753" s="12">
        <f t="shared" si="194"/>
        <v>74.800000000000026</v>
      </c>
      <c r="BI753" s="13">
        <v>0</v>
      </c>
      <c r="BJ753" s="13">
        <v>0</v>
      </c>
      <c r="BK753" s="11">
        <f t="shared" si="195"/>
        <v>748</v>
      </c>
      <c r="BL753" s="11">
        <v>0</v>
      </c>
      <c r="BM753" s="11">
        <v>4</v>
      </c>
      <c r="BN753" s="11">
        <f t="shared" si="196"/>
        <v>748</v>
      </c>
      <c r="BO753" s="11">
        <v>10</v>
      </c>
      <c r="BP753" s="11">
        <v>10</v>
      </c>
      <c r="BQ753" s="11">
        <f t="shared" si="197"/>
        <v>748</v>
      </c>
      <c r="BR753" s="11">
        <v>10</v>
      </c>
      <c r="BS753" s="11">
        <v>10</v>
      </c>
    </row>
    <row r="754" spans="51:71" x14ac:dyDescent="0.2">
      <c r="AY754" s="11">
        <f t="shared" si="192"/>
        <v>749</v>
      </c>
      <c r="AZ754" s="11">
        <v>10</v>
      </c>
      <c r="BA754" s="11">
        <v>10</v>
      </c>
      <c r="BB754" s="11">
        <f t="shared" si="193"/>
        <v>749</v>
      </c>
      <c r="BC754" s="11">
        <v>10</v>
      </c>
      <c r="BD754" s="11">
        <v>10</v>
      </c>
      <c r="BE754" s="11">
        <f t="shared" si="198"/>
        <v>749</v>
      </c>
      <c r="BF754" s="11">
        <v>10</v>
      </c>
      <c r="BG754" s="11">
        <v>10</v>
      </c>
      <c r="BH754" s="12">
        <f t="shared" si="194"/>
        <v>74.90000000000002</v>
      </c>
      <c r="BI754" s="13">
        <v>0</v>
      </c>
      <c r="BJ754" s="13">
        <v>0</v>
      </c>
      <c r="BK754" s="11">
        <f t="shared" si="195"/>
        <v>749</v>
      </c>
      <c r="BL754" s="11">
        <v>0</v>
      </c>
      <c r="BM754" s="11">
        <v>4</v>
      </c>
      <c r="BN754" s="11">
        <f t="shared" si="196"/>
        <v>749</v>
      </c>
      <c r="BO754" s="11">
        <v>10</v>
      </c>
      <c r="BP754" s="11">
        <v>10</v>
      </c>
      <c r="BQ754" s="11">
        <f t="shared" si="197"/>
        <v>749</v>
      </c>
      <c r="BR754" s="11">
        <v>10</v>
      </c>
      <c r="BS754" s="11">
        <v>10</v>
      </c>
    </row>
    <row r="755" spans="51:71" x14ac:dyDescent="0.2">
      <c r="AY755" s="11">
        <f t="shared" si="192"/>
        <v>750</v>
      </c>
      <c r="AZ755" s="11">
        <v>10</v>
      </c>
      <c r="BA755" s="11">
        <v>10</v>
      </c>
      <c r="BB755" s="11">
        <f t="shared" si="193"/>
        <v>750</v>
      </c>
      <c r="BC755" s="11">
        <v>10</v>
      </c>
      <c r="BD755" s="11">
        <v>10</v>
      </c>
      <c r="BE755" s="11">
        <f t="shared" si="198"/>
        <v>750</v>
      </c>
      <c r="BF755" s="11">
        <v>10</v>
      </c>
      <c r="BG755" s="11">
        <v>10</v>
      </c>
      <c r="BH755" s="12">
        <f t="shared" si="194"/>
        <v>75.000000000000014</v>
      </c>
      <c r="BI755" s="13">
        <v>0</v>
      </c>
      <c r="BJ755" s="13">
        <v>0</v>
      </c>
      <c r="BK755" s="11">
        <f t="shared" si="195"/>
        <v>750</v>
      </c>
      <c r="BL755" s="11">
        <v>0</v>
      </c>
      <c r="BM755" s="11">
        <v>4</v>
      </c>
      <c r="BN755" s="11">
        <f t="shared" si="196"/>
        <v>750</v>
      </c>
      <c r="BO755" s="11">
        <v>10</v>
      </c>
      <c r="BP755" s="11">
        <v>10</v>
      </c>
      <c r="BQ755" s="11">
        <f t="shared" si="197"/>
        <v>750</v>
      </c>
      <c r="BR755" s="11">
        <v>10</v>
      </c>
      <c r="BS755" s="11">
        <v>10</v>
      </c>
    </row>
    <row r="756" spans="51:71" x14ac:dyDescent="0.2">
      <c r="AY756" s="11">
        <f t="shared" si="192"/>
        <v>751</v>
      </c>
      <c r="AZ756" s="11">
        <v>10</v>
      </c>
      <c r="BA756" s="11">
        <v>10</v>
      </c>
      <c r="BB756" s="11">
        <f t="shared" si="193"/>
        <v>751</v>
      </c>
      <c r="BC756" s="11">
        <v>10</v>
      </c>
      <c r="BD756" s="11">
        <v>10</v>
      </c>
      <c r="BE756" s="11">
        <f t="shared" si="198"/>
        <v>751</v>
      </c>
      <c r="BF756" s="11">
        <v>10</v>
      </c>
      <c r="BG756" s="11">
        <v>10</v>
      </c>
      <c r="BH756" s="12">
        <f t="shared" si="194"/>
        <v>75.100000000000009</v>
      </c>
      <c r="BI756" s="13">
        <v>0</v>
      </c>
      <c r="BJ756" s="13">
        <v>0</v>
      </c>
      <c r="BK756" s="11">
        <f t="shared" si="195"/>
        <v>751</v>
      </c>
      <c r="BL756" s="11">
        <v>0</v>
      </c>
      <c r="BM756" s="11">
        <v>4</v>
      </c>
      <c r="BN756" s="11">
        <f t="shared" si="196"/>
        <v>751</v>
      </c>
      <c r="BO756" s="11">
        <v>10</v>
      </c>
      <c r="BP756" s="11">
        <v>10</v>
      </c>
      <c r="BQ756" s="11">
        <f t="shared" si="197"/>
        <v>751</v>
      </c>
      <c r="BR756" s="11">
        <v>10</v>
      </c>
      <c r="BS756" s="11">
        <v>10</v>
      </c>
    </row>
    <row r="757" spans="51:71" x14ac:dyDescent="0.2">
      <c r="AY757" s="11">
        <f t="shared" si="192"/>
        <v>752</v>
      </c>
      <c r="AZ757" s="11">
        <v>10</v>
      </c>
      <c r="BA757" s="11">
        <v>10</v>
      </c>
      <c r="BB757" s="11">
        <f t="shared" si="193"/>
        <v>752</v>
      </c>
      <c r="BC757" s="11">
        <v>10</v>
      </c>
      <c r="BD757" s="11">
        <v>10</v>
      </c>
      <c r="BE757" s="11">
        <f t="shared" si="198"/>
        <v>752</v>
      </c>
      <c r="BF757" s="11">
        <v>10</v>
      </c>
      <c r="BG757" s="11">
        <v>10</v>
      </c>
      <c r="BH757" s="12">
        <f t="shared" si="194"/>
        <v>75.2</v>
      </c>
      <c r="BI757" s="13">
        <v>0</v>
      </c>
      <c r="BJ757" s="13">
        <v>0</v>
      </c>
      <c r="BK757" s="11">
        <f t="shared" si="195"/>
        <v>752</v>
      </c>
      <c r="BL757" s="11">
        <v>0</v>
      </c>
      <c r="BM757" s="11">
        <v>4</v>
      </c>
      <c r="BN757" s="11">
        <f t="shared" si="196"/>
        <v>752</v>
      </c>
      <c r="BO757" s="11">
        <v>10</v>
      </c>
      <c r="BP757" s="11">
        <v>10</v>
      </c>
      <c r="BQ757" s="11">
        <f t="shared" si="197"/>
        <v>752</v>
      </c>
      <c r="BR757" s="11">
        <v>10</v>
      </c>
      <c r="BS757" s="11">
        <v>10</v>
      </c>
    </row>
    <row r="758" spans="51:71" x14ac:dyDescent="0.2">
      <c r="AY758" s="11">
        <f t="shared" si="192"/>
        <v>753</v>
      </c>
      <c r="AZ758" s="11">
        <v>10</v>
      </c>
      <c r="BA758" s="11">
        <v>10</v>
      </c>
      <c r="BB758" s="11">
        <f t="shared" si="193"/>
        <v>753</v>
      </c>
      <c r="BC758" s="11">
        <v>10</v>
      </c>
      <c r="BD758" s="11">
        <v>10</v>
      </c>
      <c r="BE758" s="11">
        <f t="shared" si="198"/>
        <v>753</v>
      </c>
      <c r="BF758" s="11">
        <v>10</v>
      </c>
      <c r="BG758" s="11">
        <v>10</v>
      </c>
      <c r="BH758" s="12">
        <f t="shared" si="194"/>
        <v>75.3</v>
      </c>
      <c r="BI758" s="13">
        <v>0</v>
      </c>
      <c r="BJ758" s="13">
        <v>0</v>
      </c>
      <c r="BK758" s="11">
        <f t="shared" si="195"/>
        <v>753</v>
      </c>
      <c r="BL758" s="11">
        <v>0</v>
      </c>
      <c r="BM758" s="11">
        <v>4</v>
      </c>
      <c r="BN758" s="11">
        <f t="shared" si="196"/>
        <v>753</v>
      </c>
      <c r="BO758" s="11">
        <v>10</v>
      </c>
      <c r="BP758" s="11">
        <v>10</v>
      </c>
      <c r="BQ758" s="11">
        <f t="shared" si="197"/>
        <v>753</v>
      </c>
      <c r="BR758" s="11">
        <v>10</v>
      </c>
      <c r="BS758" s="11">
        <v>10</v>
      </c>
    </row>
    <row r="759" spans="51:71" x14ac:dyDescent="0.2">
      <c r="AY759" s="11">
        <f t="shared" si="192"/>
        <v>754</v>
      </c>
      <c r="AZ759" s="11">
        <v>10</v>
      </c>
      <c r="BA759" s="11">
        <v>10</v>
      </c>
      <c r="BB759" s="11">
        <f t="shared" si="193"/>
        <v>754</v>
      </c>
      <c r="BC759" s="11">
        <v>10</v>
      </c>
      <c r="BD759" s="11">
        <v>10</v>
      </c>
      <c r="BE759" s="11">
        <f t="shared" si="198"/>
        <v>754</v>
      </c>
      <c r="BF759" s="11">
        <v>10</v>
      </c>
      <c r="BG759" s="11">
        <v>10</v>
      </c>
      <c r="BH759" s="12">
        <f t="shared" si="194"/>
        <v>75.399999999999991</v>
      </c>
      <c r="BI759" s="13">
        <v>0</v>
      </c>
      <c r="BJ759" s="13">
        <v>0</v>
      </c>
      <c r="BK759" s="11">
        <f t="shared" si="195"/>
        <v>754</v>
      </c>
      <c r="BL759" s="11">
        <v>0</v>
      </c>
      <c r="BM759" s="11">
        <v>4</v>
      </c>
      <c r="BN759" s="11">
        <f t="shared" si="196"/>
        <v>754</v>
      </c>
      <c r="BO759" s="11">
        <v>10</v>
      </c>
      <c r="BP759" s="11">
        <v>10</v>
      </c>
      <c r="BQ759" s="11">
        <f t="shared" si="197"/>
        <v>754</v>
      </c>
      <c r="BR759" s="11">
        <v>10</v>
      </c>
      <c r="BS759" s="11">
        <v>10</v>
      </c>
    </row>
    <row r="760" spans="51:71" x14ac:dyDescent="0.2">
      <c r="AY760" s="11">
        <f t="shared" si="192"/>
        <v>755</v>
      </c>
      <c r="AZ760" s="11">
        <v>10</v>
      </c>
      <c r="BA760" s="11">
        <v>10</v>
      </c>
      <c r="BB760" s="11">
        <f t="shared" si="193"/>
        <v>755</v>
      </c>
      <c r="BC760" s="11">
        <v>10</v>
      </c>
      <c r="BD760" s="11">
        <v>10</v>
      </c>
      <c r="BE760" s="11">
        <f t="shared" si="198"/>
        <v>755</v>
      </c>
      <c r="BF760" s="11">
        <v>10</v>
      </c>
      <c r="BG760" s="11">
        <v>10</v>
      </c>
      <c r="BH760" s="12">
        <f t="shared" si="194"/>
        <v>75.499999999999986</v>
      </c>
      <c r="BI760" s="13">
        <v>0</v>
      </c>
      <c r="BJ760" s="13">
        <v>0</v>
      </c>
      <c r="BK760" s="11">
        <f t="shared" si="195"/>
        <v>755</v>
      </c>
      <c r="BL760" s="11">
        <v>0</v>
      </c>
      <c r="BM760" s="11">
        <v>4</v>
      </c>
      <c r="BN760" s="11">
        <f t="shared" si="196"/>
        <v>755</v>
      </c>
      <c r="BO760" s="11">
        <v>10</v>
      </c>
      <c r="BP760" s="11">
        <v>10</v>
      </c>
      <c r="BQ760" s="11">
        <f t="shared" si="197"/>
        <v>755</v>
      </c>
      <c r="BR760" s="11">
        <v>10</v>
      </c>
      <c r="BS760" s="11">
        <v>10</v>
      </c>
    </row>
    <row r="761" spans="51:71" x14ac:dyDescent="0.2">
      <c r="AY761" s="11">
        <f t="shared" si="192"/>
        <v>756</v>
      </c>
      <c r="AZ761" s="11">
        <v>10</v>
      </c>
      <c r="BA761" s="11">
        <v>10</v>
      </c>
      <c r="BB761" s="11">
        <f t="shared" si="193"/>
        <v>756</v>
      </c>
      <c r="BC761" s="11">
        <v>10</v>
      </c>
      <c r="BD761" s="11">
        <v>10</v>
      </c>
      <c r="BE761" s="11">
        <f t="shared" si="198"/>
        <v>756</v>
      </c>
      <c r="BF761" s="11">
        <v>10</v>
      </c>
      <c r="BG761" s="11">
        <v>10</v>
      </c>
      <c r="BH761" s="12">
        <f t="shared" si="194"/>
        <v>75.59999999999998</v>
      </c>
      <c r="BI761" s="13">
        <v>0</v>
      </c>
      <c r="BJ761" s="13">
        <v>0</v>
      </c>
      <c r="BK761" s="11">
        <f t="shared" si="195"/>
        <v>756</v>
      </c>
      <c r="BL761" s="11">
        <v>0</v>
      </c>
      <c r="BM761" s="11">
        <v>4</v>
      </c>
      <c r="BN761" s="11">
        <f t="shared" si="196"/>
        <v>756</v>
      </c>
      <c r="BO761" s="11">
        <v>10</v>
      </c>
      <c r="BP761" s="11">
        <v>10</v>
      </c>
      <c r="BQ761" s="11">
        <f t="shared" si="197"/>
        <v>756</v>
      </c>
      <c r="BR761" s="11">
        <v>10</v>
      </c>
      <c r="BS761" s="11">
        <v>10</v>
      </c>
    </row>
    <row r="762" spans="51:71" x14ac:dyDescent="0.2">
      <c r="AY762" s="11">
        <f t="shared" si="192"/>
        <v>757</v>
      </c>
      <c r="AZ762" s="11">
        <v>10</v>
      </c>
      <c r="BA762" s="11">
        <v>10</v>
      </c>
      <c r="BB762" s="11">
        <f t="shared" si="193"/>
        <v>757</v>
      </c>
      <c r="BC762" s="11">
        <v>10</v>
      </c>
      <c r="BD762" s="11">
        <v>10</v>
      </c>
      <c r="BE762" s="11">
        <f t="shared" si="198"/>
        <v>757</v>
      </c>
      <c r="BF762" s="11">
        <v>10</v>
      </c>
      <c r="BG762" s="11">
        <v>10</v>
      </c>
      <c r="BH762" s="12">
        <f t="shared" si="194"/>
        <v>75.699999999999974</v>
      </c>
      <c r="BI762" s="13">
        <v>0</v>
      </c>
      <c r="BJ762" s="13">
        <v>0</v>
      </c>
      <c r="BK762" s="11">
        <f t="shared" si="195"/>
        <v>757</v>
      </c>
      <c r="BL762" s="11">
        <v>0</v>
      </c>
      <c r="BM762" s="11">
        <v>4</v>
      </c>
      <c r="BN762" s="11">
        <f t="shared" si="196"/>
        <v>757</v>
      </c>
      <c r="BO762" s="11">
        <v>10</v>
      </c>
      <c r="BP762" s="11">
        <v>10</v>
      </c>
      <c r="BQ762" s="11">
        <f t="shared" si="197"/>
        <v>757</v>
      </c>
      <c r="BR762" s="11">
        <v>10</v>
      </c>
      <c r="BS762" s="11">
        <v>10</v>
      </c>
    </row>
    <row r="763" spans="51:71" x14ac:dyDescent="0.2">
      <c r="AY763" s="11">
        <f t="shared" si="192"/>
        <v>758</v>
      </c>
      <c r="AZ763" s="11">
        <v>10</v>
      </c>
      <c r="BA763" s="11">
        <v>10</v>
      </c>
      <c r="BB763" s="11">
        <f t="shared" si="193"/>
        <v>758</v>
      </c>
      <c r="BC763" s="11">
        <v>10</v>
      </c>
      <c r="BD763" s="11">
        <v>10</v>
      </c>
      <c r="BE763" s="11">
        <f t="shared" si="198"/>
        <v>758</v>
      </c>
      <c r="BF763" s="11">
        <v>10</v>
      </c>
      <c r="BG763" s="11">
        <v>10</v>
      </c>
      <c r="BH763" s="12">
        <f t="shared" si="194"/>
        <v>75.799999999999969</v>
      </c>
      <c r="BI763" s="13">
        <v>0</v>
      </c>
      <c r="BJ763" s="13">
        <v>0</v>
      </c>
      <c r="BK763" s="11">
        <f t="shared" si="195"/>
        <v>758</v>
      </c>
      <c r="BL763" s="11">
        <v>0</v>
      </c>
      <c r="BM763" s="11">
        <v>4</v>
      </c>
      <c r="BN763" s="11">
        <f t="shared" si="196"/>
        <v>758</v>
      </c>
      <c r="BO763" s="11">
        <v>10</v>
      </c>
      <c r="BP763" s="11">
        <v>10</v>
      </c>
      <c r="BQ763" s="11">
        <f t="shared" si="197"/>
        <v>758</v>
      </c>
      <c r="BR763" s="11">
        <v>10</v>
      </c>
      <c r="BS763" s="11">
        <v>10</v>
      </c>
    </row>
    <row r="764" spans="51:71" x14ac:dyDescent="0.2">
      <c r="AY764" s="11">
        <f t="shared" si="192"/>
        <v>759</v>
      </c>
      <c r="AZ764" s="11">
        <v>10</v>
      </c>
      <c r="BA764" s="11">
        <v>10</v>
      </c>
      <c r="BB764" s="11">
        <f t="shared" si="193"/>
        <v>759</v>
      </c>
      <c r="BC764" s="11">
        <v>10</v>
      </c>
      <c r="BD764" s="11">
        <v>10</v>
      </c>
      <c r="BE764" s="11">
        <f t="shared" si="198"/>
        <v>759</v>
      </c>
      <c r="BF764" s="11">
        <v>10</v>
      </c>
      <c r="BG764" s="11">
        <v>10</v>
      </c>
      <c r="BH764" s="12">
        <f t="shared" si="194"/>
        <v>75.899999999999963</v>
      </c>
      <c r="BI764" s="13">
        <v>0</v>
      </c>
      <c r="BJ764" s="13">
        <v>0</v>
      </c>
      <c r="BK764" s="11">
        <f t="shared" si="195"/>
        <v>759</v>
      </c>
      <c r="BL764" s="11">
        <v>0</v>
      </c>
      <c r="BM764" s="11">
        <v>4</v>
      </c>
      <c r="BN764" s="11">
        <f t="shared" si="196"/>
        <v>759</v>
      </c>
      <c r="BO764" s="11">
        <v>10</v>
      </c>
      <c r="BP764" s="11">
        <v>10</v>
      </c>
      <c r="BQ764" s="11">
        <f t="shared" si="197"/>
        <v>759</v>
      </c>
      <c r="BR764" s="11">
        <v>10</v>
      </c>
      <c r="BS764" s="11">
        <v>10</v>
      </c>
    </row>
    <row r="765" spans="51:71" x14ac:dyDescent="0.2">
      <c r="AY765" s="11">
        <f t="shared" si="192"/>
        <v>760</v>
      </c>
      <c r="AZ765" s="11">
        <v>10</v>
      </c>
      <c r="BA765" s="11">
        <v>10</v>
      </c>
      <c r="BB765" s="11">
        <f t="shared" si="193"/>
        <v>760</v>
      </c>
      <c r="BC765" s="11">
        <v>10</v>
      </c>
      <c r="BD765" s="11">
        <v>10</v>
      </c>
      <c r="BE765" s="11">
        <f t="shared" si="198"/>
        <v>760</v>
      </c>
      <c r="BF765" s="11">
        <v>10</v>
      </c>
      <c r="BG765" s="11">
        <v>10</v>
      </c>
      <c r="BH765" s="12">
        <f t="shared" si="194"/>
        <v>75.999999999999957</v>
      </c>
      <c r="BI765" s="13">
        <v>0</v>
      </c>
      <c r="BJ765" s="13">
        <v>0</v>
      </c>
      <c r="BK765" s="11">
        <f t="shared" si="195"/>
        <v>760</v>
      </c>
      <c r="BL765" s="11">
        <v>1</v>
      </c>
      <c r="BM765" s="11">
        <v>4</v>
      </c>
      <c r="BN765" s="11">
        <f t="shared" si="196"/>
        <v>760</v>
      </c>
      <c r="BO765" s="11">
        <v>10</v>
      </c>
      <c r="BP765" s="11">
        <v>10</v>
      </c>
      <c r="BQ765" s="11">
        <f t="shared" si="197"/>
        <v>760</v>
      </c>
      <c r="BR765" s="11">
        <v>10</v>
      </c>
      <c r="BS765" s="11">
        <v>10</v>
      </c>
    </row>
    <row r="766" spans="51:71" x14ac:dyDescent="0.2">
      <c r="AY766" s="11">
        <f t="shared" si="192"/>
        <v>761</v>
      </c>
      <c r="AZ766" s="11">
        <v>10</v>
      </c>
      <c r="BA766" s="11">
        <v>10</v>
      </c>
      <c r="BB766" s="11">
        <f t="shared" si="193"/>
        <v>761</v>
      </c>
      <c r="BC766" s="11">
        <v>10</v>
      </c>
      <c r="BD766" s="11">
        <v>10</v>
      </c>
      <c r="BE766" s="11">
        <f t="shared" si="198"/>
        <v>761</v>
      </c>
      <c r="BF766" s="11">
        <v>10</v>
      </c>
      <c r="BG766" s="11">
        <v>10</v>
      </c>
      <c r="BH766" s="12">
        <f t="shared" si="194"/>
        <v>76.099999999999952</v>
      </c>
      <c r="BI766" s="13">
        <v>0</v>
      </c>
      <c r="BJ766" s="13">
        <v>0</v>
      </c>
      <c r="BK766" s="11">
        <f t="shared" si="195"/>
        <v>761</v>
      </c>
      <c r="BL766" s="11">
        <v>1</v>
      </c>
      <c r="BM766" s="11">
        <v>4</v>
      </c>
      <c r="BN766" s="11">
        <f t="shared" si="196"/>
        <v>761</v>
      </c>
      <c r="BO766" s="11">
        <v>10</v>
      </c>
      <c r="BP766" s="11">
        <v>10</v>
      </c>
      <c r="BQ766" s="11">
        <f t="shared" si="197"/>
        <v>761</v>
      </c>
      <c r="BR766" s="11">
        <v>10</v>
      </c>
      <c r="BS766" s="11">
        <v>10</v>
      </c>
    </row>
    <row r="767" spans="51:71" x14ac:dyDescent="0.2">
      <c r="AY767" s="11">
        <f t="shared" si="192"/>
        <v>762</v>
      </c>
      <c r="AZ767" s="11">
        <v>10</v>
      </c>
      <c r="BA767" s="11">
        <v>10</v>
      </c>
      <c r="BB767" s="11">
        <f t="shared" si="193"/>
        <v>762</v>
      </c>
      <c r="BC767" s="11">
        <v>10</v>
      </c>
      <c r="BD767" s="11">
        <v>10</v>
      </c>
      <c r="BE767" s="11">
        <f t="shared" si="198"/>
        <v>762</v>
      </c>
      <c r="BF767" s="11">
        <v>10</v>
      </c>
      <c r="BG767" s="11">
        <v>10</v>
      </c>
      <c r="BH767" s="12">
        <f t="shared" si="194"/>
        <v>76.199999999999946</v>
      </c>
      <c r="BI767" s="13">
        <v>0</v>
      </c>
      <c r="BJ767" s="13">
        <v>0</v>
      </c>
      <c r="BK767" s="11">
        <f t="shared" si="195"/>
        <v>762</v>
      </c>
      <c r="BL767" s="11">
        <v>1</v>
      </c>
      <c r="BM767" s="11">
        <v>4</v>
      </c>
      <c r="BN767" s="11">
        <f t="shared" si="196"/>
        <v>762</v>
      </c>
      <c r="BO767" s="11">
        <v>10</v>
      </c>
      <c r="BP767" s="11">
        <v>10</v>
      </c>
      <c r="BQ767" s="11">
        <f t="shared" si="197"/>
        <v>762</v>
      </c>
      <c r="BR767" s="11">
        <v>10</v>
      </c>
      <c r="BS767" s="11">
        <v>10</v>
      </c>
    </row>
    <row r="768" spans="51:71" x14ac:dyDescent="0.2">
      <c r="AY768" s="11">
        <f t="shared" si="192"/>
        <v>763</v>
      </c>
      <c r="AZ768" s="11">
        <v>10</v>
      </c>
      <c r="BA768" s="11">
        <v>10</v>
      </c>
      <c r="BB768" s="11">
        <f t="shared" si="193"/>
        <v>763</v>
      </c>
      <c r="BC768" s="11">
        <v>10</v>
      </c>
      <c r="BD768" s="11">
        <v>10</v>
      </c>
      <c r="BE768" s="11">
        <f t="shared" si="198"/>
        <v>763</v>
      </c>
      <c r="BF768" s="11">
        <v>10</v>
      </c>
      <c r="BG768" s="11">
        <v>10</v>
      </c>
      <c r="BH768" s="12">
        <f t="shared" si="194"/>
        <v>76.29999999999994</v>
      </c>
      <c r="BI768" s="13">
        <v>0</v>
      </c>
      <c r="BJ768" s="13">
        <v>0</v>
      </c>
      <c r="BK768" s="11">
        <f t="shared" si="195"/>
        <v>763</v>
      </c>
      <c r="BL768" s="11">
        <v>1</v>
      </c>
      <c r="BM768" s="11">
        <v>4</v>
      </c>
      <c r="BN768" s="11">
        <f t="shared" si="196"/>
        <v>763</v>
      </c>
      <c r="BO768" s="11">
        <v>10</v>
      </c>
      <c r="BP768" s="11">
        <v>10</v>
      </c>
      <c r="BQ768" s="11">
        <f t="shared" si="197"/>
        <v>763</v>
      </c>
      <c r="BR768" s="11">
        <v>10</v>
      </c>
      <c r="BS768" s="11">
        <v>10</v>
      </c>
    </row>
    <row r="769" spans="51:71" x14ac:dyDescent="0.2">
      <c r="AY769" s="11">
        <f t="shared" si="192"/>
        <v>764</v>
      </c>
      <c r="AZ769" s="11">
        <v>10</v>
      </c>
      <c r="BA769" s="11">
        <v>10</v>
      </c>
      <c r="BB769" s="11">
        <f t="shared" si="193"/>
        <v>764</v>
      </c>
      <c r="BC769" s="11">
        <v>10</v>
      </c>
      <c r="BD769" s="11">
        <v>10</v>
      </c>
      <c r="BE769" s="11">
        <f t="shared" si="198"/>
        <v>764</v>
      </c>
      <c r="BF769" s="11">
        <v>10</v>
      </c>
      <c r="BG769" s="11">
        <v>10</v>
      </c>
      <c r="BH769" s="12">
        <f t="shared" si="194"/>
        <v>76.399999999999935</v>
      </c>
      <c r="BI769" s="13">
        <v>0</v>
      </c>
      <c r="BJ769" s="13">
        <v>0</v>
      </c>
      <c r="BK769" s="11">
        <f t="shared" si="195"/>
        <v>764</v>
      </c>
      <c r="BL769" s="11">
        <v>1</v>
      </c>
      <c r="BM769" s="11">
        <v>4</v>
      </c>
      <c r="BN769" s="11">
        <f t="shared" si="196"/>
        <v>764</v>
      </c>
      <c r="BO769" s="11">
        <v>10</v>
      </c>
      <c r="BP769" s="11">
        <v>10</v>
      </c>
      <c r="BQ769" s="11">
        <f t="shared" si="197"/>
        <v>764</v>
      </c>
      <c r="BR769" s="11">
        <v>10</v>
      </c>
      <c r="BS769" s="11">
        <v>10</v>
      </c>
    </row>
    <row r="770" spans="51:71" x14ac:dyDescent="0.2">
      <c r="AY770" s="11">
        <f t="shared" si="192"/>
        <v>765</v>
      </c>
      <c r="AZ770" s="11">
        <v>10</v>
      </c>
      <c r="BA770" s="11">
        <v>10</v>
      </c>
      <c r="BB770" s="11">
        <f t="shared" si="193"/>
        <v>765</v>
      </c>
      <c r="BC770" s="11">
        <v>10</v>
      </c>
      <c r="BD770" s="11">
        <v>10</v>
      </c>
      <c r="BE770" s="11">
        <f t="shared" si="198"/>
        <v>765</v>
      </c>
      <c r="BF770" s="11">
        <v>10</v>
      </c>
      <c r="BG770" s="11">
        <v>10</v>
      </c>
      <c r="BH770" s="12">
        <f t="shared" si="194"/>
        <v>76.499999999999929</v>
      </c>
      <c r="BI770" s="13">
        <v>0</v>
      </c>
      <c r="BJ770" s="13">
        <v>0</v>
      </c>
      <c r="BK770" s="11">
        <f t="shared" si="195"/>
        <v>765</v>
      </c>
      <c r="BL770" s="11">
        <v>1</v>
      </c>
      <c r="BM770" s="11">
        <v>4</v>
      </c>
      <c r="BN770" s="11">
        <f t="shared" si="196"/>
        <v>765</v>
      </c>
      <c r="BO770" s="11">
        <v>10</v>
      </c>
      <c r="BP770" s="11">
        <v>10</v>
      </c>
      <c r="BQ770" s="11">
        <f t="shared" si="197"/>
        <v>765</v>
      </c>
      <c r="BR770" s="11">
        <v>10</v>
      </c>
      <c r="BS770" s="11">
        <v>10</v>
      </c>
    </row>
    <row r="771" spans="51:71" x14ac:dyDescent="0.2">
      <c r="AY771" s="11">
        <f t="shared" si="192"/>
        <v>766</v>
      </c>
      <c r="AZ771" s="11">
        <v>10</v>
      </c>
      <c r="BA771" s="11">
        <v>10</v>
      </c>
      <c r="BB771" s="11">
        <f t="shared" si="193"/>
        <v>766</v>
      </c>
      <c r="BC771" s="11">
        <v>10</v>
      </c>
      <c r="BD771" s="11">
        <v>10</v>
      </c>
      <c r="BE771" s="11">
        <f t="shared" si="198"/>
        <v>766</v>
      </c>
      <c r="BF771" s="11">
        <v>10</v>
      </c>
      <c r="BG771" s="11">
        <v>10</v>
      </c>
      <c r="BH771" s="12">
        <f t="shared" si="194"/>
        <v>76.599999999999923</v>
      </c>
      <c r="BI771" s="13">
        <v>0</v>
      </c>
      <c r="BJ771" s="13">
        <v>0</v>
      </c>
      <c r="BK771" s="11">
        <f t="shared" si="195"/>
        <v>766</v>
      </c>
      <c r="BL771" s="11">
        <v>1</v>
      </c>
      <c r="BM771" s="11">
        <v>4</v>
      </c>
      <c r="BN771" s="11">
        <f t="shared" si="196"/>
        <v>766</v>
      </c>
      <c r="BO771" s="11">
        <v>10</v>
      </c>
      <c r="BP771" s="11">
        <v>10</v>
      </c>
      <c r="BQ771" s="11">
        <f t="shared" si="197"/>
        <v>766</v>
      </c>
      <c r="BR771" s="11">
        <v>10</v>
      </c>
      <c r="BS771" s="11">
        <v>10</v>
      </c>
    </row>
    <row r="772" spans="51:71" x14ac:dyDescent="0.2">
      <c r="AY772" s="11">
        <f t="shared" si="192"/>
        <v>767</v>
      </c>
      <c r="AZ772" s="11">
        <v>10</v>
      </c>
      <c r="BA772" s="11">
        <v>10</v>
      </c>
      <c r="BB772" s="11">
        <f t="shared" si="193"/>
        <v>767</v>
      </c>
      <c r="BC772" s="11">
        <v>10</v>
      </c>
      <c r="BD772" s="11">
        <v>10</v>
      </c>
      <c r="BE772" s="11">
        <f t="shared" si="198"/>
        <v>767</v>
      </c>
      <c r="BF772" s="11">
        <v>10</v>
      </c>
      <c r="BG772" s="11">
        <v>10</v>
      </c>
      <c r="BH772" s="12">
        <f t="shared" si="194"/>
        <v>76.699999999999918</v>
      </c>
      <c r="BI772" s="13">
        <v>0</v>
      </c>
      <c r="BJ772" s="13">
        <v>0</v>
      </c>
      <c r="BK772" s="11">
        <f t="shared" si="195"/>
        <v>767</v>
      </c>
      <c r="BL772" s="11">
        <v>1</v>
      </c>
      <c r="BM772" s="11">
        <v>4</v>
      </c>
      <c r="BN772" s="11">
        <f t="shared" si="196"/>
        <v>767</v>
      </c>
      <c r="BO772" s="11">
        <v>10</v>
      </c>
      <c r="BP772" s="11">
        <v>10</v>
      </c>
      <c r="BQ772" s="11">
        <f t="shared" si="197"/>
        <v>767</v>
      </c>
      <c r="BR772" s="11">
        <v>10</v>
      </c>
      <c r="BS772" s="11">
        <v>10</v>
      </c>
    </row>
    <row r="773" spans="51:71" x14ac:dyDescent="0.2">
      <c r="AY773" s="11">
        <f t="shared" si="192"/>
        <v>768</v>
      </c>
      <c r="AZ773" s="11">
        <v>10</v>
      </c>
      <c r="BA773" s="11">
        <v>10</v>
      </c>
      <c r="BB773" s="11">
        <f t="shared" si="193"/>
        <v>768</v>
      </c>
      <c r="BC773" s="11">
        <v>10</v>
      </c>
      <c r="BD773" s="11">
        <v>10</v>
      </c>
      <c r="BE773" s="11">
        <f t="shared" si="198"/>
        <v>768</v>
      </c>
      <c r="BF773" s="11">
        <v>10</v>
      </c>
      <c r="BG773" s="11">
        <v>10</v>
      </c>
      <c r="BH773" s="12">
        <f t="shared" si="194"/>
        <v>76.799999999999912</v>
      </c>
      <c r="BI773" s="13">
        <v>0</v>
      </c>
      <c r="BJ773" s="13">
        <v>0</v>
      </c>
      <c r="BK773" s="11">
        <f t="shared" si="195"/>
        <v>768</v>
      </c>
      <c r="BL773" s="11">
        <v>1</v>
      </c>
      <c r="BM773" s="11">
        <v>4</v>
      </c>
      <c r="BN773" s="11">
        <f t="shared" si="196"/>
        <v>768</v>
      </c>
      <c r="BO773" s="11">
        <v>10</v>
      </c>
      <c r="BP773" s="11">
        <v>10</v>
      </c>
      <c r="BQ773" s="11">
        <f t="shared" si="197"/>
        <v>768</v>
      </c>
      <c r="BR773" s="11">
        <v>10</v>
      </c>
      <c r="BS773" s="11">
        <v>10</v>
      </c>
    </row>
    <row r="774" spans="51:71" x14ac:dyDescent="0.2">
      <c r="AY774" s="11">
        <f t="shared" si="192"/>
        <v>769</v>
      </c>
      <c r="AZ774" s="11">
        <v>10</v>
      </c>
      <c r="BA774" s="11">
        <v>10</v>
      </c>
      <c r="BB774" s="11">
        <f t="shared" si="193"/>
        <v>769</v>
      </c>
      <c r="BC774" s="11">
        <v>10</v>
      </c>
      <c r="BD774" s="11">
        <v>10</v>
      </c>
      <c r="BE774" s="11">
        <f t="shared" si="198"/>
        <v>769</v>
      </c>
      <c r="BF774" s="11">
        <v>10</v>
      </c>
      <c r="BG774" s="11">
        <v>10</v>
      </c>
      <c r="BH774" s="12">
        <f t="shared" si="194"/>
        <v>76.899999999999906</v>
      </c>
      <c r="BI774" s="13">
        <v>0</v>
      </c>
      <c r="BJ774" s="13">
        <v>0</v>
      </c>
      <c r="BK774" s="11">
        <f t="shared" si="195"/>
        <v>769</v>
      </c>
      <c r="BL774" s="11">
        <v>1</v>
      </c>
      <c r="BM774" s="11">
        <v>4</v>
      </c>
      <c r="BN774" s="11">
        <f t="shared" si="196"/>
        <v>769</v>
      </c>
      <c r="BO774" s="11">
        <v>10</v>
      </c>
      <c r="BP774" s="11">
        <v>10</v>
      </c>
      <c r="BQ774" s="11">
        <f t="shared" si="197"/>
        <v>769</v>
      </c>
      <c r="BR774" s="11">
        <v>10</v>
      </c>
      <c r="BS774" s="11">
        <v>10</v>
      </c>
    </row>
    <row r="775" spans="51:71" x14ac:dyDescent="0.2">
      <c r="AY775" s="11">
        <f t="shared" ref="AY775:AY838" si="199">AY774+1</f>
        <v>770</v>
      </c>
      <c r="AZ775" s="11">
        <v>10</v>
      </c>
      <c r="BA775" s="11">
        <v>10</v>
      </c>
      <c r="BB775" s="11">
        <f t="shared" ref="BB775:BB838" si="200">BB774+1</f>
        <v>770</v>
      </c>
      <c r="BC775" s="11">
        <v>10</v>
      </c>
      <c r="BD775" s="11">
        <v>10</v>
      </c>
      <c r="BE775" s="11">
        <f t="shared" si="198"/>
        <v>770</v>
      </c>
      <c r="BF775" s="11">
        <v>10</v>
      </c>
      <c r="BG775" s="11">
        <v>10</v>
      </c>
      <c r="BH775" s="12">
        <f t="shared" ref="BH775:BH838" si="201">BH774+0.1</f>
        <v>76.999999999999901</v>
      </c>
      <c r="BI775" s="13">
        <v>0</v>
      </c>
      <c r="BJ775" s="13">
        <v>0</v>
      </c>
      <c r="BK775" s="11">
        <f t="shared" ref="BK775:BK838" si="202">BK774+1</f>
        <v>770</v>
      </c>
      <c r="BL775" s="11">
        <v>1</v>
      </c>
      <c r="BM775" s="11">
        <v>4</v>
      </c>
      <c r="BN775" s="11">
        <f t="shared" ref="BN775:BN838" si="203">BN774+1</f>
        <v>770</v>
      </c>
      <c r="BO775" s="11">
        <v>10</v>
      </c>
      <c r="BP775" s="11">
        <v>10</v>
      </c>
      <c r="BQ775" s="11">
        <f t="shared" ref="BQ775:BQ838" si="204">BQ774+1</f>
        <v>770</v>
      </c>
      <c r="BR775" s="11">
        <v>10</v>
      </c>
      <c r="BS775" s="11">
        <v>10</v>
      </c>
    </row>
    <row r="776" spans="51:71" x14ac:dyDescent="0.2">
      <c r="AY776" s="11">
        <f t="shared" si="199"/>
        <v>771</v>
      </c>
      <c r="AZ776" s="11">
        <v>10</v>
      </c>
      <c r="BA776" s="11">
        <v>10</v>
      </c>
      <c r="BB776" s="11">
        <f t="shared" si="200"/>
        <v>771</v>
      </c>
      <c r="BC776" s="11">
        <v>10</v>
      </c>
      <c r="BD776" s="11">
        <v>10</v>
      </c>
      <c r="BE776" s="11">
        <f t="shared" ref="BE776:BE839" si="205">BE775+1</f>
        <v>771</v>
      </c>
      <c r="BF776" s="11">
        <v>10</v>
      </c>
      <c r="BG776" s="11">
        <v>10</v>
      </c>
      <c r="BH776" s="12">
        <f t="shared" si="201"/>
        <v>77.099999999999895</v>
      </c>
      <c r="BI776" s="13">
        <v>0</v>
      </c>
      <c r="BJ776" s="13">
        <v>0</v>
      </c>
      <c r="BK776" s="11">
        <f t="shared" si="202"/>
        <v>771</v>
      </c>
      <c r="BL776" s="11">
        <v>1</v>
      </c>
      <c r="BM776" s="11">
        <v>4</v>
      </c>
      <c r="BN776" s="11">
        <f t="shared" si="203"/>
        <v>771</v>
      </c>
      <c r="BO776" s="11">
        <v>10</v>
      </c>
      <c r="BP776" s="11">
        <v>10</v>
      </c>
      <c r="BQ776" s="11">
        <f t="shared" si="204"/>
        <v>771</v>
      </c>
      <c r="BR776" s="11">
        <v>10</v>
      </c>
      <c r="BS776" s="11">
        <v>10</v>
      </c>
    </row>
    <row r="777" spans="51:71" x14ac:dyDescent="0.2">
      <c r="AY777" s="11">
        <f t="shared" si="199"/>
        <v>772</v>
      </c>
      <c r="AZ777" s="11">
        <v>10</v>
      </c>
      <c r="BA777" s="11">
        <v>10</v>
      </c>
      <c r="BB777" s="11">
        <f t="shared" si="200"/>
        <v>772</v>
      </c>
      <c r="BC777" s="11">
        <v>10</v>
      </c>
      <c r="BD777" s="11">
        <v>10</v>
      </c>
      <c r="BE777" s="11">
        <f t="shared" si="205"/>
        <v>772</v>
      </c>
      <c r="BF777" s="11">
        <v>10</v>
      </c>
      <c r="BG777" s="11">
        <v>10</v>
      </c>
      <c r="BH777" s="12">
        <f t="shared" si="201"/>
        <v>77.199999999999889</v>
      </c>
      <c r="BI777" s="13">
        <v>0</v>
      </c>
      <c r="BJ777" s="13">
        <v>0</v>
      </c>
      <c r="BK777" s="11">
        <f t="shared" si="202"/>
        <v>772</v>
      </c>
      <c r="BL777" s="11">
        <v>1</v>
      </c>
      <c r="BM777" s="11">
        <v>4</v>
      </c>
      <c r="BN777" s="11">
        <f t="shared" si="203"/>
        <v>772</v>
      </c>
      <c r="BO777" s="11">
        <v>10</v>
      </c>
      <c r="BP777" s="11">
        <v>10</v>
      </c>
      <c r="BQ777" s="11">
        <f t="shared" si="204"/>
        <v>772</v>
      </c>
      <c r="BR777" s="11">
        <v>10</v>
      </c>
      <c r="BS777" s="11">
        <v>10</v>
      </c>
    </row>
    <row r="778" spans="51:71" x14ac:dyDescent="0.2">
      <c r="AY778" s="11">
        <f t="shared" si="199"/>
        <v>773</v>
      </c>
      <c r="AZ778" s="11">
        <v>10</v>
      </c>
      <c r="BA778" s="11">
        <v>10</v>
      </c>
      <c r="BB778" s="11">
        <f t="shared" si="200"/>
        <v>773</v>
      </c>
      <c r="BC778" s="11">
        <v>10</v>
      </c>
      <c r="BD778" s="11">
        <v>10</v>
      </c>
      <c r="BE778" s="11">
        <f t="shared" si="205"/>
        <v>773</v>
      </c>
      <c r="BF778" s="11">
        <v>10</v>
      </c>
      <c r="BG778" s="11">
        <v>10</v>
      </c>
      <c r="BH778" s="12">
        <f t="shared" si="201"/>
        <v>77.299999999999883</v>
      </c>
      <c r="BI778" s="13">
        <v>0</v>
      </c>
      <c r="BJ778" s="13">
        <v>0</v>
      </c>
      <c r="BK778" s="11">
        <f t="shared" si="202"/>
        <v>773</v>
      </c>
      <c r="BL778" s="11">
        <v>1</v>
      </c>
      <c r="BM778" s="11">
        <v>4</v>
      </c>
      <c r="BN778" s="11">
        <f t="shared" si="203"/>
        <v>773</v>
      </c>
      <c r="BO778" s="11">
        <v>10</v>
      </c>
      <c r="BP778" s="11">
        <v>10</v>
      </c>
      <c r="BQ778" s="11">
        <f t="shared" si="204"/>
        <v>773</v>
      </c>
      <c r="BR778" s="11">
        <v>10</v>
      </c>
      <c r="BS778" s="11">
        <v>10</v>
      </c>
    </row>
    <row r="779" spans="51:71" x14ac:dyDescent="0.2">
      <c r="AY779" s="11">
        <f t="shared" si="199"/>
        <v>774</v>
      </c>
      <c r="AZ779" s="11">
        <v>10</v>
      </c>
      <c r="BA779" s="11">
        <v>10</v>
      </c>
      <c r="BB779" s="11">
        <f t="shared" si="200"/>
        <v>774</v>
      </c>
      <c r="BC779" s="11">
        <v>10</v>
      </c>
      <c r="BD779" s="11">
        <v>10</v>
      </c>
      <c r="BE779" s="11">
        <f t="shared" si="205"/>
        <v>774</v>
      </c>
      <c r="BF779" s="11">
        <v>10</v>
      </c>
      <c r="BG779" s="11">
        <v>10</v>
      </c>
      <c r="BH779" s="12">
        <f t="shared" si="201"/>
        <v>77.399999999999878</v>
      </c>
      <c r="BI779" s="13">
        <v>0</v>
      </c>
      <c r="BJ779" s="13">
        <v>0</v>
      </c>
      <c r="BK779" s="11">
        <f t="shared" si="202"/>
        <v>774</v>
      </c>
      <c r="BL779" s="11">
        <v>1</v>
      </c>
      <c r="BM779" s="11">
        <v>4</v>
      </c>
      <c r="BN779" s="11">
        <f t="shared" si="203"/>
        <v>774</v>
      </c>
      <c r="BO779" s="11">
        <v>10</v>
      </c>
      <c r="BP779" s="11">
        <v>10</v>
      </c>
      <c r="BQ779" s="11">
        <f t="shared" si="204"/>
        <v>774</v>
      </c>
      <c r="BR779" s="11">
        <v>10</v>
      </c>
      <c r="BS779" s="11">
        <v>10</v>
      </c>
    </row>
    <row r="780" spans="51:71" x14ac:dyDescent="0.2">
      <c r="AY780" s="11">
        <f t="shared" si="199"/>
        <v>775</v>
      </c>
      <c r="AZ780" s="11">
        <v>10</v>
      </c>
      <c r="BA780" s="11">
        <v>10</v>
      </c>
      <c r="BB780" s="11">
        <f t="shared" si="200"/>
        <v>775</v>
      </c>
      <c r="BC780" s="11">
        <v>10</v>
      </c>
      <c r="BD780" s="11">
        <v>10</v>
      </c>
      <c r="BE780" s="11">
        <f t="shared" si="205"/>
        <v>775</v>
      </c>
      <c r="BF780" s="11">
        <v>10</v>
      </c>
      <c r="BG780" s="11">
        <v>10</v>
      </c>
      <c r="BH780" s="12">
        <f t="shared" si="201"/>
        <v>77.499999999999872</v>
      </c>
      <c r="BI780" s="13">
        <v>0</v>
      </c>
      <c r="BJ780" s="13">
        <v>0</v>
      </c>
      <c r="BK780" s="11">
        <f t="shared" si="202"/>
        <v>775</v>
      </c>
      <c r="BL780" s="11">
        <v>1</v>
      </c>
      <c r="BM780" s="11">
        <v>5</v>
      </c>
      <c r="BN780" s="11">
        <f t="shared" si="203"/>
        <v>775</v>
      </c>
      <c r="BO780" s="11">
        <v>10</v>
      </c>
      <c r="BP780" s="11">
        <v>10</v>
      </c>
      <c r="BQ780" s="11">
        <f t="shared" si="204"/>
        <v>775</v>
      </c>
      <c r="BR780" s="11">
        <v>10</v>
      </c>
      <c r="BS780" s="11">
        <v>10</v>
      </c>
    </row>
    <row r="781" spans="51:71" x14ac:dyDescent="0.2">
      <c r="AY781" s="11">
        <f t="shared" si="199"/>
        <v>776</v>
      </c>
      <c r="AZ781" s="11">
        <v>10</v>
      </c>
      <c r="BA781" s="11">
        <v>10</v>
      </c>
      <c r="BB781" s="11">
        <f t="shared" si="200"/>
        <v>776</v>
      </c>
      <c r="BC781" s="11">
        <v>10</v>
      </c>
      <c r="BD781" s="11">
        <v>10</v>
      </c>
      <c r="BE781" s="11">
        <f t="shared" si="205"/>
        <v>776</v>
      </c>
      <c r="BF781" s="11">
        <v>10</v>
      </c>
      <c r="BG781" s="11">
        <v>10</v>
      </c>
      <c r="BH781" s="12">
        <f t="shared" si="201"/>
        <v>77.599999999999866</v>
      </c>
      <c r="BI781" s="13">
        <v>0</v>
      </c>
      <c r="BJ781" s="13">
        <v>0</v>
      </c>
      <c r="BK781" s="11">
        <f t="shared" si="202"/>
        <v>776</v>
      </c>
      <c r="BL781" s="11">
        <v>1</v>
      </c>
      <c r="BM781" s="11">
        <v>5</v>
      </c>
      <c r="BN781" s="11">
        <f t="shared" si="203"/>
        <v>776</v>
      </c>
      <c r="BO781" s="11">
        <v>10</v>
      </c>
      <c r="BP781" s="11">
        <v>10</v>
      </c>
      <c r="BQ781" s="11">
        <f t="shared" si="204"/>
        <v>776</v>
      </c>
      <c r="BR781" s="11">
        <v>10</v>
      </c>
      <c r="BS781" s="11">
        <v>10</v>
      </c>
    </row>
    <row r="782" spans="51:71" x14ac:dyDescent="0.2">
      <c r="AY782" s="11">
        <f t="shared" si="199"/>
        <v>777</v>
      </c>
      <c r="AZ782" s="11">
        <v>10</v>
      </c>
      <c r="BA782" s="11">
        <v>10</v>
      </c>
      <c r="BB782" s="11">
        <f t="shared" si="200"/>
        <v>777</v>
      </c>
      <c r="BC782" s="11">
        <v>10</v>
      </c>
      <c r="BD782" s="11">
        <v>10</v>
      </c>
      <c r="BE782" s="11">
        <f t="shared" si="205"/>
        <v>777</v>
      </c>
      <c r="BF782" s="11">
        <v>10</v>
      </c>
      <c r="BG782" s="11">
        <v>10</v>
      </c>
      <c r="BH782" s="12">
        <f t="shared" si="201"/>
        <v>77.699999999999861</v>
      </c>
      <c r="BI782" s="13">
        <v>0</v>
      </c>
      <c r="BJ782" s="13">
        <v>0</v>
      </c>
      <c r="BK782" s="11">
        <f t="shared" si="202"/>
        <v>777</v>
      </c>
      <c r="BL782" s="11">
        <v>1</v>
      </c>
      <c r="BM782" s="11">
        <v>5</v>
      </c>
      <c r="BN782" s="11">
        <f t="shared" si="203"/>
        <v>777</v>
      </c>
      <c r="BO782" s="11">
        <v>10</v>
      </c>
      <c r="BP782" s="11">
        <v>10</v>
      </c>
      <c r="BQ782" s="11">
        <f t="shared" si="204"/>
        <v>777</v>
      </c>
      <c r="BR782" s="11">
        <v>10</v>
      </c>
      <c r="BS782" s="11">
        <v>10</v>
      </c>
    </row>
    <row r="783" spans="51:71" x14ac:dyDescent="0.2">
      <c r="AY783" s="11">
        <f t="shared" si="199"/>
        <v>778</v>
      </c>
      <c r="AZ783" s="11">
        <v>10</v>
      </c>
      <c r="BA783" s="11">
        <v>10</v>
      </c>
      <c r="BB783" s="11">
        <f t="shared" si="200"/>
        <v>778</v>
      </c>
      <c r="BC783" s="11">
        <v>10</v>
      </c>
      <c r="BD783" s="11">
        <v>10</v>
      </c>
      <c r="BE783" s="11">
        <f t="shared" si="205"/>
        <v>778</v>
      </c>
      <c r="BF783" s="11">
        <v>10</v>
      </c>
      <c r="BG783" s="11">
        <v>10</v>
      </c>
      <c r="BH783" s="12">
        <f t="shared" si="201"/>
        <v>77.799999999999855</v>
      </c>
      <c r="BI783" s="13">
        <v>0</v>
      </c>
      <c r="BJ783" s="13">
        <v>0</v>
      </c>
      <c r="BK783" s="11">
        <f t="shared" si="202"/>
        <v>778</v>
      </c>
      <c r="BL783" s="11">
        <v>1</v>
      </c>
      <c r="BM783" s="11">
        <v>5</v>
      </c>
      <c r="BN783" s="11">
        <f t="shared" si="203"/>
        <v>778</v>
      </c>
      <c r="BO783" s="11">
        <v>10</v>
      </c>
      <c r="BP783" s="11">
        <v>10</v>
      </c>
      <c r="BQ783" s="11">
        <f t="shared" si="204"/>
        <v>778</v>
      </c>
      <c r="BR783" s="11">
        <v>10</v>
      </c>
      <c r="BS783" s="11">
        <v>10</v>
      </c>
    </row>
    <row r="784" spans="51:71" x14ac:dyDescent="0.2">
      <c r="AY784" s="11">
        <f t="shared" si="199"/>
        <v>779</v>
      </c>
      <c r="AZ784" s="11">
        <v>10</v>
      </c>
      <c r="BA784" s="11">
        <v>10</v>
      </c>
      <c r="BB784" s="11">
        <f t="shared" si="200"/>
        <v>779</v>
      </c>
      <c r="BC784" s="11">
        <v>10</v>
      </c>
      <c r="BD784" s="11">
        <v>10</v>
      </c>
      <c r="BE784" s="11">
        <f t="shared" si="205"/>
        <v>779</v>
      </c>
      <c r="BF784" s="11">
        <v>10</v>
      </c>
      <c r="BG784" s="11">
        <v>10</v>
      </c>
      <c r="BH784" s="12">
        <f t="shared" si="201"/>
        <v>77.899999999999849</v>
      </c>
      <c r="BI784" s="13">
        <v>0</v>
      </c>
      <c r="BJ784" s="13">
        <v>0</v>
      </c>
      <c r="BK784" s="11">
        <f t="shared" si="202"/>
        <v>779</v>
      </c>
      <c r="BL784" s="11">
        <v>1</v>
      </c>
      <c r="BM784" s="11">
        <v>5</v>
      </c>
      <c r="BN784" s="11">
        <f t="shared" si="203"/>
        <v>779</v>
      </c>
      <c r="BO784" s="11">
        <v>10</v>
      </c>
      <c r="BP784" s="11">
        <v>10</v>
      </c>
      <c r="BQ784" s="11">
        <f t="shared" si="204"/>
        <v>779</v>
      </c>
      <c r="BR784" s="11">
        <v>10</v>
      </c>
      <c r="BS784" s="11">
        <v>10</v>
      </c>
    </row>
    <row r="785" spans="51:71" x14ac:dyDescent="0.2">
      <c r="AY785" s="11">
        <f t="shared" si="199"/>
        <v>780</v>
      </c>
      <c r="AZ785" s="11">
        <v>10</v>
      </c>
      <c r="BA785" s="11">
        <v>10</v>
      </c>
      <c r="BB785" s="11">
        <f t="shared" si="200"/>
        <v>780</v>
      </c>
      <c r="BC785" s="11">
        <v>10</v>
      </c>
      <c r="BD785" s="11">
        <v>10</v>
      </c>
      <c r="BE785" s="11">
        <f t="shared" si="205"/>
        <v>780</v>
      </c>
      <c r="BF785" s="11">
        <v>10</v>
      </c>
      <c r="BG785" s="11">
        <v>10</v>
      </c>
      <c r="BH785" s="12">
        <f t="shared" si="201"/>
        <v>77.999999999999844</v>
      </c>
      <c r="BI785" s="13">
        <v>0</v>
      </c>
      <c r="BJ785" s="13">
        <v>0</v>
      </c>
      <c r="BK785" s="11">
        <f t="shared" si="202"/>
        <v>780</v>
      </c>
      <c r="BL785" s="11">
        <v>1</v>
      </c>
      <c r="BM785" s="11">
        <v>5</v>
      </c>
      <c r="BN785" s="11">
        <f t="shared" si="203"/>
        <v>780</v>
      </c>
      <c r="BO785" s="11">
        <v>10</v>
      </c>
      <c r="BP785" s="11">
        <v>10</v>
      </c>
      <c r="BQ785" s="11">
        <f t="shared" si="204"/>
        <v>780</v>
      </c>
      <c r="BR785" s="11">
        <v>10</v>
      </c>
      <c r="BS785" s="11">
        <v>10</v>
      </c>
    </row>
    <row r="786" spans="51:71" x14ac:dyDescent="0.2">
      <c r="AY786" s="11">
        <f t="shared" si="199"/>
        <v>781</v>
      </c>
      <c r="AZ786" s="11">
        <v>10</v>
      </c>
      <c r="BA786" s="11">
        <v>10</v>
      </c>
      <c r="BB786" s="11">
        <f t="shared" si="200"/>
        <v>781</v>
      </c>
      <c r="BC786" s="11">
        <v>10</v>
      </c>
      <c r="BD786" s="11">
        <v>10</v>
      </c>
      <c r="BE786" s="11">
        <f t="shared" si="205"/>
        <v>781</v>
      </c>
      <c r="BF786" s="11">
        <v>10</v>
      </c>
      <c r="BG786" s="11">
        <v>10</v>
      </c>
      <c r="BH786" s="12">
        <f t="shared" si="201"/>
        <v>78.099999999999838</v>
      </c>
      <c r="BI786" s="13">
        <v>0</v>
      </c>
      <c r="BJ786" s="13">
        <v>0</v>
      </c>
      <c r="BK786" s="11">
        <f t="shared" si="202"/>
        <v>781</v>
      </c>
      <c r="BL786" s="11">
        <v>1</v>
      </c>
      <c r="BM786" s="11">
        <v>5</v>
      </c>
      <c r="BN786" s="11">
        <f t="shared" si="203"/>
        <v>781</v>
      </c>
      <c r="BO786" s="11">
        <v>10</v>
      </c>
      <c r="BP786" s="11">
        <v>10</v>
      </c>
      <c r="BQ786" s="11">
        <f t="shared" si="204"/>
        <v>781</v>
      </c>
      <c r="BR786" s="11">
        <v>10</v>
      </c>
      <c r="BS786" s="11">
        <v>10</v>
      </c>
    </row>
    <row r="787" spans="51:71" x14ac:dyDescent="0.2">
      <c r="AY787" s="11">
        <f t="shared" si="199"/>
        <v>782</v>
      </c>
      <c r="AZ787" s="11">
        <v>10</v>
      </c>
      <c r="BA787" s="11">
        <v>10</v>
      </c>
      <c r="BB787" s="11">
        <f t="shared" si="200"/>
        <v>782</v>
      </c>
      <c r="BC787" s="11">
        <v>10</v>
      </c>
      <c r="BD787" s="11">
        <v>10</v>
      </c>
      <c r="BE787" s="11">
        <f t="shared" si="205"/>
        <v>782</v>
      </c>
      <c r="BF787" s="11">
        <v>10</v>
      </c>
      <c r="BG787" s="11">
        <v>10</v>
      </c>
      <c r="BH787" s="12">
        <f t="shared" si="201"/>
        <v>78.199999999999832</v>
      </c>
      <c r="BI787" s="13">
        <v>0</v>
      </c>
      <c r="BJ787" s="13">
        <v>0</v>
      </c>
      <c r="BK787" s="11">
        <f t="shared" si="202"/>
        <v>782</v>
      </c>
      <c r="BL787" s="11">
        <v>1</v>
      </c>
      <c r="BM787" s="11">
        <v>5</v>
      </c>
      <c r="BN787" s="11">
        <f t="shared" si="203"/>
        <v>782</v>
      </c>
      <c r="BO787" s="11">
        <v>10</v>
      </c>
      <c r="BP787" s="11">
        <v>10</v>
      </c>
      <c r="BQ787" s="11">
        <f t="shared" si="204"/>
        <v>782</v>
      </c>
      <c r="BR787" s="11">
        <v>10</v>
      </c>
      <c r="BS787" s="11">
        <v>10</v>
      </c>
    </row>
    <row r="788" spans="51:71" x14ac:dyDescent="0.2">
      <c r="AY788" s="11">
        <f t="shared" si="199"/>
        <v>783</v>
      </c>
      <c r="AZ788" s="11">
        <v>10</v>
      </c>
      <c r="BA788" s="11">
        <v>10</v>
      </c>
      <c r="BB788" s="11">
        <f t="shared" si="200"/>
        <v>783</v>
      </c>
      <c r="BC788" s="11">
        <v>10</v>
      </c>
      <c r="BD788" s="11">
        <v>10</v>
      </c>
      <c r="BE788" s="11">
        <f t="shared" si="205"/>
        <v>783</v>
      </c>
      <c r="BF788" s="11">
        <v>10</v>
      </c>
      <c r="BG788" s="11">
        <v>10</v>
      </c>
      <c r="BH788" s="12">
        <f t="shared" si="201"/>
        <v>78.299999999999827</v>
      </c>
      <c r="BI788" s="13">
        <v>0</v>
      </c>
      <c r="BJ788" s="13">
        <v>0</v>
      </c>
      <c r="BK788" s="11">
        <f t="shared" si="202"/>
        <v>783</v>
      </c>
      <c r="BL788" s="11">
        <v>1</v>
      </c>
      <c r="BM788" s="11">
        <v>5</v>
      </c>
      <c r="BN788" s="11">
        <f t="shared" si="203"/>
        <v>783</v>
      </c>
      <c r="BO788" s="11">
        <v>10</v>
      </c>
      <c r="BP788" s="11">
        <v>10</v>
      </c>
      <c r="BQ788" s="11">
        <f t="shared" si="204"/>
        <v>783</v>
      </c>
      <c r="BR788" s="11">
        <v>10</v>
      </c>
      <c r="BS788" s="11">
        <v>10</v>
      </c>
    </row>
    <row r="789" spans="51:71" x14ac:dyDescent="0.2">
      <c r="AY789" s="11">
        <f t="shared" si="199"/>
        <v>784</v>
      </c>
      <c r="AZ789" s="11">
        <v>10</v>
      </c>
      <c r="BA789" s="11">
        <v>10</v>
      </c>
      <c r="BB789" s="11">
        <f t="shared" si="200"/>
        <v>784</v>
      </c>
      <c r="BC789" s="11">
        <v>10</v>
      </c>
      <c r="BD789" s="11">
        <v>10</v>
      </c>
      <c r="BE789" s="11">
        <f t="shared" si="205"/>
        <v>784</v>
      </c>
      <c r="BF789" s="11">
        <v>10</v>
      </c>
      <c r="BG789" s="11">
        <v>10</v>
      </c>
      <c r="BH789" s="12">
        <f t="shared" si="201"/>
        <v>78.399999999999821</v>
      </c>
      <c r="BI789" s="13">
        <v>0</v>
      </c>
      <c r="BJ789" s="13">
        <v>0</v>
      </c>
      <c r="BK789" s="11">
        <f t="shared" si="202"/>
        <v>784</v>
      </c>
      <c r="BL789" s="11">
        <v>1</v>
      </c>
      <c r="BM789" s="11">
        <v>5</v>
      </c>
      <c r="BN789" s="11">
        <f t="shared" si="203"/>
        <v>784</v>
      </c>
      <c r="BO789" s="11">
        <v>10</v>
      </c>
      <c r="BP789" s="11">
        <v>10</v>
      </c>
      <c r="BQ789" s="11">
        <f t="shared" si="204"/>
        <v>784</v>
      </c>
      <c r="BR789" s="11">
        <v>10</v>
      </c>
      <c r="BS789" s="11">
        <v>10</v>
      </c>
    </row>
    <row r="790" spans="51:71" x14ac:dyDescent="0.2">
      <c r="AY790" s="11">
        <f t="shared" si="199"/>
        <v>785</v>
      </c>
      <c r="AZ790" s="11">
        <v>10</v>
      </c>
      <c r="BA790" s="11">
        <v>10</v>
      </c>
      <c r="BB790" s="11">
        <f t="shared" si="200"/>
        <v>785</v>
      </c>
      <c r="BC790" s="11">
        <v>10</v>
      </c>
      <c r="BD790" s="11">
        <v>10</v>
      </c>
      <c r="BE790" s="11">
        <f t="shared" si="205"/>
        <v>785</v>
      </c>
      <c r="BF790" s="11">
        <v>10</v>
      </c>
      <c r="BG790" s="11">
        <v>10</v>
      </c>
      <c r="BH790" s="12">
        <f t="shared" si="201"/>
        <v>78.499999999999815</v>
      </c>
      <c r="BI790" s="13">
        <v>0</v>
      </c>
      <c r="BJ790" s="13">
        <v>0</v>
      </c>
      <c r="BK790" s="11">
        <f t="shared" si="202"/>
        <v>785</v>
      </c>
      <c r="BL790" s="11">
        <v>1</v>
      </c>
      <c r="BM790" s="11">
        <v>5</v>
      </c>
      <c r="BN790" s="11">
        <f t="shared" si="203"/>
        <v>785</v>
      </c>
      <c r="BO790" s="11">
        <v>10</v>
      </c>
      <c r="BP790" s="11">
        <v>10</v>
      </c>
      <c r="BQ790" s="11">
        <f t="shared" si="204"/>
        <v>785</v>
      </c>
      <c r="BR790" s="11">
        <v>10</v>
      </c>
      <c r="BS790" s="11">
        <v>10</v>
      </c>
    </row>
    <row r="791" spans="51:71" x14ac:dyDescent="0.2">
      <c r="AY791" s="11">
        <f t="shared" si="199"/>
        <v>786</v>
      </c>
      <c r="AZ791" s="11">
        <v>10</v>
      </c>
      <c r="BA791" s="11">
        <v>10</v>
      </c>
      <c r="BB791" s="11">
        <f t="shared" si="200"/>
        <v>786</v>
      </c>
      <c r="BC791" s="11">
        <v>10</v>
      </c>
      <c r="BD791" s="11">
        <v>10</v>
      </c>
      <c r="BE791" s="11">
        <f t="shared" si="205"/>
        <v>786</v>
      </c>
      <c r="BF791" s="11">
        <v>10</v>
      </c>
      <c r="BG791" s="11">
        <v>10</v>
      </c>
      <c r="BH791" s="12">
        <f t="shared" si="201"/>
        <v>78.59999999999981</v>
      </c>
      <c r="BI791" s="13">
        <v>0</v>
      </c>
      <c r="BJ791" s="13">
        <v>0</v>
      </c>
      <c r="BK791" s="11">
        <f t="shared" si="202"/>
        <v>786</v>
      </c>
      <c r="BL791" s="11">
        <v>1</v>
      </c>
      <c r="BM791" s="11">
        <v>5</v>
      </c>
      <c r="BN791" s="11">
        <f t="shared" si="203"/>
        <v>786</v>
      </c>
      <c r="BO791" s="11">
        <v>10</v>
      </c>
      <c r="BP791" s="11">
        <v>10</v>
      </c>
      <c r="BQ791" s="11">
        <f t="shared" si="204"/>
        <v>786</v>
      </c>
      <c r="BR791" s="11">
        <v>10</v>
      </c>
      <c r="BS791" s="11">
        <v>10</v>
      </c>
    </row>
    <row r="792" spans="51:71" x14ac:dyDescent="0.2">
      <c r="AY792" s="11">
        <f t="shared" si="199"/>
        <v>787</v>
      </c>
      <c r="AZ792" s="11">
        <v>10</v>
      </c>
      <c r="BA792" s="11">
        <v>10</v>
      </c>
      <c r="BB792" s="11">
        <f t="shared" si="200"/>
        <v>787</v>
      </c>
      <c r="BC792" s="11">
        <v>10</v>
      </c>
      <c r="BD792" s="11">
        <v>10</v>
      </c>
      <c r="BE792" s="11">
        <f t="shared" si="205"/>
        <v>787</v>
      </c>
      <c r="BF792" s="11">
        <v>10</v>
      </c>
      <c r="BG792" s="11">
        <v>10</v>
      </c>
      <c r="BH792" s="12">
        <f t="shared" si="201"/>
        <v>78.699999999999804</v>
      </c>
      <c r="BI792" s="13">
        <v>0</v>
      </c>
      <c r="BJ792" s="13">
        <v>0</v>
      </c>
      <c r="BK792" s="11">
        <f t="shared" si="202"/>
        <v>787</v>
      </c>
      <c r="BL792" s="11">
        <v>1</v>
      </c>
      <c r="BM792" s="11">
        <v>5</v>
      </c>
      <c r="BN792" s="11">
        <f t="shared" si="203"/>
        <v>787</v>
      </c>
      <c r="BO792" s="11">
        <v>10</v>
      </c>
      <c r="BP792" s="11">
        <v>10</v>
      </c>
      <c r="BQ792" s="11">
        <f t="shared" si="204"/>
        <v>787</v>
      </c>
      <c r="BR792" s="11">
        <v>10</v>
      </c>
      <c r="BS792" s="11">
        <v>10</v>
      </c>
    </row>
    <row r="793" spans="51:71" x14ac:dyDescent="0.2">
      <c r="AY793" s="11">
        <f t="shared" si="199"/>
        <v>788</v>
      </c>
      <c r="AZ793" s="11">
        <v>10</v>
      </c>
      <c r="BA793" s="11">
        <v>10</v>
      </c>
      <c r="BB793" s="11">
        <f t="shared" si="200"/>
        <v>788</v>
      </c>
      <c r="BC793" s="11">
        <v>10</v>
      </c>
      <c r="BD793" s="11">
        <v>10</v>
      </c>
      <c r="BE793" s="11">
        <f t="shared" si="205"/>
        <v>788</v>
      </c>
      <c r="BF793" s="11">
        <v>10</v>
      </c>
      <c r="BG793" s="11">
        <v>10</v>
      </c>
      <c r="BH793" s="12">
        <f t="shared" si="201"/>
        <v>78.799999999999798</v>
      </c>
      <c r="BI793" s="13">
        <v>0</v>
      </c>
      <c r="BJ793" s="13">
        <v>0</v>
      </c>
      <c r="BK793" s="11">
        <f t="shared" si="202"/>
        <v>788</v>
      </c>
      <c r="BL793" s="11">
        <v>1</v>
      </c>
      <c r="BM793" s="11">
        <v>5</v>
      </c>
      <c r="BN793" s="11">
        <f t="shared" si="203"/>
        <v>788</v>
      </c>
      <c r="BO793" s="11">
        <v>10</v>
      </c>
      <c r="BP793" s="11">
        <v>10</v>
      </c>
      <c r="BQ793" s="11">
        <f t="shared" si="204"/>
        <v>788</v>
      </c>
      <c r="BR793" s="11">
        <v>10</v>
      </c>
      <c r="BS793" s="11">
        <v>10</v>
      </c>
    </row>
    <row r="794" spans="51:71" x14ac:dyDescent="0.2">
      <c r="AY794" s="11">
        <f t="shared" si="199"/>
        <v>789</v>
      </c>
      <c r="AZ794" s="11">
        <v>10</v>
      </c>
      <c r="BA794" s="11">
        <v>10</v>
      </c>
      <c r="BB794" s="11">
        <f t="shared" si="200"/>
        <v>789</v>
      </c>
      <c r="BC794" s="11">
        <v>10</v>
      </c>
      <c r="BD794" s="11">
        <v>10</v>
      </c>
      <c r="BE794" s="11">
        <f t="shared" si="205"/>
        <v>789</v>
      </c>
      <c r="BF794" s="11">
        <v>10</v>
      </c>
      <c r="BG794" s="11">
        <v>10</v>
      </c>
      <c r="BH794" s="12">
        <f t="shared" si="201"/>
        <v>78.899999999999793</v>
      </c>
      <c r="BI794" s="13">
        <v>0</v>
      </c>
      <c r="BJ794" s="13">
        <v>0</v>
      </c>
      <c r="BK794" s="11">
        <f t="shared" si="202"/>
        <v>789</v>
      </c>
      <c r="BL794" s="11">
        <v>1</v>
      </c>
      <c r="BM794" s="11">
        <v>5</v>
      </c>
      <c r="BN794" s="11">
        <f t="shared" si="203"/>
        <v>789</v>
      </c>
      <c r="BO794" s="11">
        <v>10</v>
      </c>
      <c r="BP794" s="11">
        <v>10</v>
      </c>
      <c r="BQ794" s="11">
        <f t="shared" si="204"/>
        <v>789</v>
      </c>
      <c r="BR794" s="11">
        <v>10</v>
      </c>
      <c r="BS794" s="11">
        <v>10</v>
      </c>
    </row>
    <row r="795" spans="51:71" x14ac:dyDescent="0.2">
      <c r="AY795" s="11">
        <f t="shared" si="199"/>
        <v>790</v>
      </c>
      <c r="AZ795" s="11">
        <v>10</v>
      </c>
      <c r="BA795" s="11">
        <v>10</v>
      </c>
      <c r="BB795" s="11">
        <f t="shared" si="200"/>
        <v>790</v>
      </c>
      <c r="BC795" s="11">
        <v>10</v>
      </c>
      <c r="BD795" s="11">
        <v>10</v>
      </c>
      <c r="BE795" s="11">
        <f t="shared" si="205"/>
        <v>790</v>
      </c>
      <c r="BF795" s="11">
        <v>10</v>
      </c>
      <c r="BG795" s="11">
        <v>10</v>
      </c>
      <c r="BH795" s="12">
        <f t="shared" si="201"/>
        <v>78.999999999999787</v>
      </c>
      <c r="BI795" s="13">
        <v>0</v>
      </c>
      <c r="BJ795" s="13">
        <v>0</v>
      </c>
      <c r="BK795" s="11">
        <f t="shared" si="202"/>
        <v>790</v>
      </c>
      <c r="BL795" s="11">
        <v>1</v>
      </c>
      <c r="BM795" s="11">
        <v>5</v>
      </c>
      <c r="BN795" s="11">
        <f t="shared" si="203"/>
        <v>790</v>
      </c>
      <c r="BO795" s="11">
        <v>10</v>
      </c>
      <c r="BP795" s="11">
        <v>10</v>
      </c>
      <c r="BQ795" s="11">
        <f t="shared" si="204"/>
        <v>790</v>
      </c>
      <c r="BR795" s="11">
        <v>10</v>
      </c>
      <c r="BS795" s="11">
        <v>10</v>
      </c>
    </row>
    <row r="796" spans="51:71" x14ac:dyDescent="0.2">
      <c r="AY796" s="11">
        <f t="shared" si="199"/>
        <v>791</v>
      </c>
      <c r="AZ796" s="11">
        <v>10</v>
      </c>
      <c r="BA796" s="11">
        <v>10</v>
      </c>
      <c r="BB796" s="11">
        <f t="shared" si="200"/>
        <v>791</v>
      </c>
      <c r="BC796" s="11">
        <v>10</v>
      </c>
      <c r="BD796" s="11">
        <v>10</v>
      </c>
      <c r="BE796" s="11">
        <f t="shared" si="205"/>
        <v>791</v>
      </c>
      <c r="BF796" s="11">
        <v>10</v>
      </c>
      <c r="BG796" s="11">
        <v>10</v>
      </c>
      <c r="BH796" s="12">
        <f t="shared" si="201"/>
        <v>79.099999999999781</v>
      </c>
      <c r="BI796" s="13">
        <v>0</v>
      </c>
      <c r="BJ796" s="13">
        <v>0</v>
      </c>
      <c r="BK796" s="11">
        <f t="shared" si="202"/>
        <v>791</v>
      </c>
      <c r="BL796" s="11">
        <v>1</v>
      </c>
      <c r="BM796" s="11">
        <v>5</v>
      </c>
      <c r="BN796" s="11">
        <f t="shared" si="203"/>
        <v>791</v>
      </c>
      <c r="BO796" s="11">
        <v>10</v>
      </c>
      <c r="BP796" s="11">
        <v>10</v>
      </c>
      <c r="BQ796" s="11">
        <f t="shared" si="204"/>
        <v>791</v>
      </c>
      <c r="BR796" s="11">
        <v>10</v>
      </c>
      <c r="BS796" s="11">
        <v>10</v>
      </c>
    </row>
    <row r="797" spans="51:71" x14ac:dyDescent="0.2">
      <c r="AY797" s="11">
        <f t="shared" si="199"/>
        <v>792</v>
      </c>
      <c r="AZ797" s="11">
        <v>10</v>
      </c>
      <c r="BA797" s="11">
        <v>10</v>
      </c>
      <c r="BB797" s="11">
        <f t="shared" si="200"/>
        <v>792</v>
      </c>
      <c r="BC797" s="11">
        <v>10</v>
      </c>
      <c r="BD797" s="11">
        <v>10</v>
      </c>
      <c r="BE797" s="11">
        <f t="shared" si="205"/>
        <v>792</v>
      </c>
      <c r="BF797" s="11">
        <v>10</v>
      </c>
      <c r="BG797" s="11">
        <v>10</v>
      </c>
      <c r="BH797" s="12">
        <f t="shared" si="201"/>
        <v>79.199999999999775</v>
      </c>
      <c r="BI797" s="13">
        <v>0</v>
      </c>
      <c r="BJ797" s="13">
        <v>0</v>
      </c>
      <c r="BK797" s="11">
        <f t="shared" si="202"/>
        <v>792</v>
      </c>
      <c r="BL797" s="11">
        <v>1</v>
      </c>
      <c r="BM797" s="11">
        <v>5</v>
      </c>
      <c r="BN797" s="11">
        <f t="shared" si="203"/>
        <v>792</v>
      </c>
      <c r="BO797" s="11">
        <v>10</v>
      </c>
      <c r="BP797" s="11">
        <v>10</v>
      </c>
      <c r="BQ797" s="11">
        <f t="shared" si="204"/>
        <v>792</v>
      </c>
      <c r="BR797" s="11">
        <v>10</v>
      </c>
      <c r="BS797" s="11">
        <v>10</v>
      </c>
    </row>
    <row r="798" spans="51:71" x14ac:dyDescent="0.2">
      <c r="AY798" s="11">
        <f t="shared" si="199"/>
        <v>793</v>
      </c>
      <c r="AZ798" s="11">
        <v>10</v>
      </c>
      <c r="BA798" s="11">
        <v>10</v>
      </c>
      <c r="BB798" s="11">
        <f t="shared" si="200"/>
        <v>793</v>
      </c>
      <c r="BC798" s="11">
        <v>10</v>
      </c>
      <c r="BD798" s="11">
        <v>10</v>
      </c>
      <c r="BE798" s="11">
        <f t="shared" si="205"/>
        <v>793</v>
      </c>
      <c r="BF798" s="11">
        <v>10</v>
      </c>
      <c r="BG798" s="11">
        <v>10</v>
      </c>
      <c r="BH798" s="12">
        <f t="shared" si="201"/>
        <v>79.29999999999977</v>
      </c>
      <c r="BI798" s="13">
        <v>0</v>
      </c>
      <c r="BJ798" s="13">
        <v>0</v>
      </c>
      <c r="BK798" s="11">
        <f t="shared" si="202"/>
        <v>793</v>
      </c>
      <c r="BL798" s="11">
        <v>1</v>
      </c>
      <c r="BM798" s="11">
        <v>5</v>
      </c>
      <c r="BN798" s="11">
        <f t="shared" si="203"/>
        <v>793</v>
      </c>
      <c r="BO798" s="11">
        <v>10</v>
      </c>
      <c r="BP798" s="11">
        <v>10</v>
      </c>
      <c r="BQ798" s="11">
        <f t="shared" si="204"/>
        <v>793</v>
      </c>
      <c r="BR798" s="11">
        <v>10</v>
      </c>
      <c r="BS798" s="11">
        <v>10</v>
      </c>
    </row>
    <row r="799" spans="51:71" x14ac:dyDescent="0.2">
      <c r="AY799" s="11">
        <f t="shared" si="199"/>
        <v>794</v>
      </c>
      <c r="AZ799" s="11">
        <v>10</v>
      </c>
      <c r="BA799" s="11">
        <v>10</v>
      </c>
      <c r="BB799" s="11">
        <f t="shared" si="200"/>
        <v>794</v>
      </c>
      <c r="BC799" s="11">
        <v>10</v>
      </c>
      <c r="BD799" s="11">
        <v>10</v>
      </c>
      <c r="BE799" s="11">
        <f t="shared" si="205"/>
        <v>794</v>
      </c>
      <c r="BF799" s="11">
        <v>10</v>
      </c>
      <c r="BG799" s="11">
        <v>10</v>
      </c>
      <c r="BH799" s="12">
        <f t="shared" si="201"/>
        <v>79.399999999999764</v>
      </c>
      <c r="BI799" s="13">
        <v>0</v>
      </c>
      <c r="BJ799" s="13">
        <v>0</v>
      </c>
      <c r="BK799" s="11">
        <f t="shared" si="202"/>
        <v>794</v>
      </c>
      <c r="BL799" s="11">
        <v>1</v>
      </c>
      <c r="BM799" s="11">
        <v>5</v>
      </c>
      <c r="BN799" s="11">
        <f t="shared" si="203"/>
        <v>794</v>
      </c>
      <c r="BO799" s="11">
        <v>10</v>
      </c>
      <c r="BP799" s="11">
        <v>10</v>
      </c>
      <c r="BQ799" s="11">
        <f t="shared" si="204"/>
        <v>794</v>
      </c>
      <c r="BR799" s="11">
        <v>10</v>
      </c>
      <c r="BS799" s="11">
        <v>10</v>
      </c>
    </row>
    <row r="800" spans="51:71" x14ac:dyDescent="0.2">
      <c r="AY800" s="11">
        <f t="shared" si="199"/>
        <v>795</v>
      </c>
      <c r="AZ800" s="11">
        <v>10</v>
      </c>
      <c r="BA800" s="11">
        <v>10</v>
      </c>
      <c r="BB800" s="11">
        <f t="shared" si="200"/>
        <v>795</v>
      </c>
      <c r="BC800" s="11">
        <v>10</v>
      </c>
      <c r="BD800" s="11">
        <v>10</v>
      </c>
      <c r="BE800" s="11">
        <f t="shared" si="205"/>
        <v>795</v>
      </c>
      <c r="BF800" s="11">
        <v>10</v>
      </c>
      <c r="BG800" s="11">
        <v>10</v>
      </c>
      <c r="BH800" s="12">
        <f t="shared" si="201"/>
        <v>79.499999999999758</v>
      </c>
      <c r="BI800" s="13">
        <v>0</v>
      </c>
      <c r="BJ800" s="13">
        <v>0</v>
      </c>
      <c r="BK800" s="11">
        <f t="shared" si="202"/>
        <v>795</v>
      </c>
      <c r="BL800" s="11">
        <v>1</v>
      </c>
      <c r="BM800" s="11">
        <v>5</v>
      </c>
      <c r="BN800" s="11">
        <f t="shared" si="203"/>
        <v>795</v>
      </c>
      <c r="BO800" s="11">
        <v>10</v>
      </c>
      <c r="BP800" s="11">
        <v>10</v>
      </c>
      <c r="BQ800" s="11">
        <f t="shared" si="204"/>
        <v>795</v>
      </c>
      <c r="BR800" s="11">
        <v>10</v>
      </c>
      <c r="BS800" s="11">
        <v>10</v>
      </c>
    </row>
    <row r="801" spans="51:71" x14ac:dyDescent="0.2">
      <c r="AY801" s="11">
        <f t="shared" si="199"/>
        <v>796</v>
      </c>
      <c r="AZ801" s="11">
        <v>10</v>
      </c>
      <c r="BA801" s="11">
        <v>10</v>
      </c>
      <c r="BB801" s="11">
        <f t="shared" si="200"/>
        <v>796</v>
      </c>
      <c r="BC801" s="11">
        <v>10</v>
      </c>
      <c r="BD801" s="11">
        <v>10</v>
      </c>
      <c r="BE801" s="11">
        <f t="shared" si="205"/>
        <v>796</v>
      </c>
      <c r="BF801" s="11">
        <v>10</v>
      </c>
      <c r="BG801" s="11">
        <v>10</v>
      </c>
      <c r="BH801" s="12">
        <f t="shared" si="201"/>
        <v>79.599999999999753</v>
      </c>
      <c r="BI801" s="13">
        <v>0</v>
      </c>
      <c r="BJ801" s="13">
        <v>0</v>
      </c>
      <c r="BK801" s="11">
        <f t="shared" si="202"/>
        <v>796</v>
      </c>
      <c r="BL801" s="11">
        <v>1</v>
      </c>
      <c r="BM801" s="11">
        <v>5</v>
      </c>
      <c r="BN801" s="11">
        <f t="shared" si="203"/>
        <v>796</v>
      </c>
      <c r="BO801" s="11">
        <v>10</v>
      </c>
      <c r="BP801" s="11">
        <v>10</v>
      </c>
      <c r="BQ801" s="11">
        <f t="shared" si="204"/>
        <v>796</v>
      </c>
      <c r="BR801" s="11">
        <v>10</v>
      </c>
      <c r="BS801" s="11">
        <v>10</v>
      </c>
    </row>
    <row r="802" spans="51:71" x14ac:dyDescent="0.2">
      <c r="AY802" s="11">
        <f t="shared" si="199"/>
        <v>797</v>
      </c>
      <c r="AZ802" s="11">
        <v>10</v>
      </c>
      <c r="BA802" s="11">
        <v>10</v>
      </c>
      <c r="BB802" s="11">
        <f t="shared" si="200"/>
        <v>797</v>
      </c>
      <c r="BC802" s="11">
        <v>10</v>
      </c>
      <c r="BD802" s="11">
        <v>10</v>
      </c>
      <c r="BE802" s="11">
        <f t="shared" si="205"/>
        <v>797</v>
      </c>
      <c r="BF802" s="11">
        <v>10</v>
      </c>
      <c r="BG802" s="11">
        <v>10</v>
      </c>
      <c r="BH802" s="12">
        <f t="shared" si="201"/>
        <v>79.699999999999747</v>
      </c>
      <c r="BI802" s="13">
        <v>0</v>
      </c>
      <c r="BJ802" s="13">
        <v>0</v>
      </c>
      <c r="BK802" s="11">
        <f t="shared" si="202"/>
        <v>797</v>
      </c>
      <c r="BL802" s="11">
        <v>1</v>
      </c>
      <c r="BM802" s="11">
        <v>5</v>
      </c>
      <c r="BN802" s="11">
        <f t="shared" si="203"/>
        <v>797</v>
      </c>
      <c r="BO802" s="11">
        <v>10</v>
      </c>
      <c r="BP802" s="11">
        <v>10</v>
      </c>
      <c r="BQ802" s="11">
        <f t="shared" si="204"/>
        <v>797</v>
      </c>
      <c r="BR802" s="11">
        <v>10</v>
      </c>
      <c r="BS802" s="11">
        <v>10</v>
      </c>
    </row>
    <row r="803" spans="51:71" x14ac:dyDescent="0.2">
      <c r="AY803" s="11">
        <f t="shared" si="199"/>
        <v>798</v>
      </c>
      <c r="AZ803" s="11">
        <v>10</v>
      </c>
      <c r="BA803" s="11">
        <v>10</v>
      </c>
      <c r="BB803" s="11">
        <f t="shared" si="200"/>
        <v>798</v>
      </c>
      <c r="BC803" s="11">
        <v>10</v>
      </c>
      <c r="BD803" s="11">
        <v>10</v>
      </c>
      <c r="BE803" s="11">
        <f t="shared" si="205"/>
        <v>798</v>
      </c>
      <c r="BF803" s="11">
        <v>10</v>
      </c>
      <c r="BG803" s="11">
        <v>10</v>
      </c>
      <c r="BH803" s="12">
        <f t="shared" si="201"/>
        <v>79.799999999999741</v>
      </c>
      <c r="BI803" s="13">
        <v>0</v>
      </c>
      <c r="BJ803" s="13">
        <v>0</v>
      </c>
      <c r="BK803" s="11">
        <f t="shared" si="202"/>
        <v>798</v>
      </c>
      <c r="BL803" s="11">
        <v>1</v>
      </c>
      <c r="BM803" s="11">
        <v>5</v>
      </c>
      <c r="BN803" s="11">
        <f t="shared" si="203"/>
        <v>798</v>
      </c>
      <c r="BO803" s="11">
        <v>10</v>
      </c>
      <c r="BP803" s="11">
        <v>10</v>
      </c>
      <c r="BQ803" s="11">
        <f t="shared" si="204"/>
        <v>798</v>
      </c>
      <c r="BR803" s="11">
        <v>10</v>
      </c>
      <c r="BS803" s="11">
        <v>10</v>
      </c>
    </row>
    <row r="804" spans="51:71" x14ac:dyDescent="0.2">
      <c r="AY804" s="11">
        <f t="shared" si="199"/>
        <v>799</v>
      </c>
      <c r="AZ804" s="11">
        <v>10</v>
      </c>
      <c r="BA804" s="11">
        <v>10</v>
      </c>
      <c r="BB804" s="11">
        <f t="shared" si="200"/>
        <v>799</v>
      </c>
      <c r="BC804" s="11">
        <v>10</v>
      </c>
      <c r="BD804" s="11">
        <v>10</v>
      </c>
      <c r="BE804" s="11">
        <f t="shared" si="205"/>
        <v>799</v>
      </c>
      <c r="BF804" s="11">
        <v>10</v>
      </c>
      <c r="BG804" s="11">
        <v>10</v>
      </c>
      <c r="BH804" s="12">
        <f t="shared" si="201"/>
        <v>79.899999999999736</v>
      </c>
      <c r="BI804" s="13">
        <v>0</v>
      </c>
      <c r="BJ804" s="13">
        <v>0</v>
      </c>
      <c r="BK804" s="11">
        <f t="shared" si="202"/>
        <v>799</v>
      </c>
      <c r="BL804" s="11">
        <v>1</v>
      </c>
      <c r="BM804" s="11">
        <v>5</v>
      </c>
      <c r="BN804" s="11">
        <f t="shared" si="203"/>
        <v>799</v>
      </c>
      <c r="BO804" s="11">
        <v>10</v>
      </c>
      <c r="BP804" s="11">
        <v>10</v>
      </c>
      <c r="BQ804" s="11">
        <f t="shared" si="204"/>
        <v>799</v>
      </c>
      <c r="BR804" s="11">
        <v>10</v>
      </c>
      <c r="BS804" s="11">
        <v>10</v>
      </c>
    </row>
    <row r="805" spans="51:71" x14ac:dyDescent="0.2">
      <c r="AY805" s="11">
        <f t="shared" si="199"/>
        <v>800</v>
      </c>
      <c r="AZ805" s="11">
        <v>10</v>
      </c>
      <c r="BA805" s="11">
        <v>10</v>
      </c>
      <c r="BB805" s="11">
        <f t="shared" si="200"/>
        <v>800</v>
      </c>
      <c r="BC805" s="11">
        <v>10</v>
      </c>
      <c r="BD805" s="11">
        <v>10</v>
      </c>
      <c r="BE805" s="11">
        <f t="shared" si="205"/>
        <v>800</v>
      </c>
      <c r="BF805" s="11">
        <v>10</v>
      </c>
      <c r="BG805" s="11">
        <v>10</v>
      </c>
      <c r="BH805" s="12">
        <f t="shared" si="201"/>
        <v>79.99999999999973</v>
      </c>
      <c r="BI805" s="13">
        <v>0</v>
      </c>
      <c r="BJ805" s="13">
        <v>0</v>
      </c>
      <c r="BK805" s="11">
        <f t="shared" si="202"/>
        <v>800</v>
      </c>
      <c r="BL805" s="11">
        <v>1</v>
      </c>
      <c r="BM805" s="11">
        <v>5</v>
      </c>
      <c r="BN805" s="11">
        <f t="shared" si="203"/>
        <v>800</v>
      </c>
      <c r="BO805" s="11">
        <v>10</v>
      </c>
      <c r="BP805" s="11">
        <v>10</v>
      </c>
      <c r="BQ805" s="11">
        <f t="shared" si="204"/>
        <v>800</v>
      </c>
      <c r="BR805" s="11">
        <v>10</v>
      </c>
      <c r="BS805" s="11">
        <v>10</v>
      </c>
    </row>
    <row r="806" spans="51:71" x14ac:dyDescent="0.2">
      <c r="AY806" s="11">
        <f t="shared" si="199"/>
        <v>801</v>
      </c>
      <c r="AZ806" s="11">
        <v>10</v>
      </c>
      <c r="BA806" s="11">
        <v>10</v>
      </c>
      <c r="BB806" s="11">
        <f t="shared" si="200"/>
        <v>801</v>
      </c>
      <c r="BC806" s="11">
        <v>10</v>
      </c>
      <c r="BD806" s="11">
        <v>10</v>
      </c>
      <c r="BE806" s="11">
        <f t="shared" si="205"/>
        <v>801</v>
      </c>
      <c r="BF806" s="11">
        <v>10</v>
      </c>
      <c r="BG806" s="11">
        <v>10</v>
      </c>
      <c r="BH806" s="12">
        <f t="shared" si="201"/>
        <v>80.099999999999724</v>
      </c>
      <c r="BI806" s="13">
        <v>0</v>
      </c>
      <c r="BJ806" s="13">
        <v>0</v>
      </c>
      <c r="BK806" s="11">
        <f t="shared" si="202"/>
        <v>801</v>
      </c>
      <c r="BL806" s="11">
        <v>1</v>
      </c>
      <c r="BM806" s="11">
        <v>5</v>
      </c>
      <c r="BN806" s="11">
        <f t="shared" si="203"/>
        <v>801</v>
      </c>
      <c r="BO806" s="11">
        <v>10</v>
      </c>
      <c r="BP806" s="11">
        <v>10</v>
      </c>
      <c r="BQ806" s="11">
        <f t="shared" si="204"/>
        <v>801</v>
      </c>
      <c r="BR806" s="11">
        <v>10</v>
      </c>
      <c r="BS806" s="11">
        <v>10</v>
      </c>
    </row>
    <row r="807" spans="51:71" x14ac:dyDescent="0.2">
      <c r="AY807" s="11">
        <f t="shared" si="199"/>
        <v>802</v>
      </c>
      <c r="AZ807" s="11">
        <v>10</v>
      </c>
      <c r="BA807" s="11">
        <v>10</v>
      </c>
      <c r="BB807" s="11">
        <f t="shared" si="200"/>
        <v>802</v>
      </c>
      <c r="BC807" s="11">
        <v>10</v>
      </c>
      <c r="BD807" s="11">
        <v>10</v>
      </c>
      <c r="BE807" s="11">
        <f t="shared" si="205"/>
        <v>802</v>
      </c>
      <c r="BF807" s="11">
        <v>10</v>
      </c>
      <c r="BG807" s="11">
        <v>10</v>
      </c>
      <c r="BH807" s="12">
        <f t="shared" si="201"/>
        <v>80.199999999999719</v>
      </c>
      <c r="BI807" s="13">
        <v>0</v>
      </c>
      <c r="BJ807" s="13">
        <v>0</v>
      </c>
      <c r="BK807" s="11">
        <f t="shared" si="202"/>
        <v>802</v>
      </c>
      <c r="BL807" s="11">
        <v>1</v>
      </c>
      <c r="BM807" s="11">
        <v>5</v>
      </c>
      <c r="BN807" s="11">
        <f t="shared" si="203"/>
        <v>802</v>
      </c>
      <c r="BO807" s="11">
        <v>10</v>
      </c>
      <c r="BP807" s="11">
        <v>10</v>
      </c>
      <c r="BQ807" s="11">
        <f t="shared" si="204"/>
        <v>802</v>
      </c>
      <c r="BR807" s="11">
        <v>10</v>
      </c>
      <c r="BS807" s="11">
        <v>10</v>
      </c>
    </row>
    <row r="808" spans="51:71" x14ac:dyDescent="0.2">
      <c r="AY808" s="11">
        <f t="shared" si="199"/>
        <v>803</v>
      </c>
      <c r="AZ808" s="11">
        <v>10</v>
      </c>
      <c r="BA808" s="11">
        <v>10</v>
      </c>
      <c r="BB808" s="11">
        <f t="shared" si="200"/>
        <v>803</v>
      </c>
      <c r="BC808" s="11">
        <v>10</v>
      </c>
      <c r="BD808" s="11">
        <v>10</v>
      </c>
      <c r="BE808" s="11">
        <f t="shared" si="205"/>
        <v>803</v>
      </c>
      <c r="BF808" s="11">
        <v>10</v>
      </c>
      <c r="BG808" s="11">
        <v>10</v>
      </c>
      <c r="BH808" s="12">
        <f t="shared" si="201"/>
        <v>80.299999999999713</v>
      </c>
      <c r="BI808" s="13">
        <v>0</v>
      </c>
      <c r="BJ808" s="13">
        <v>0</v>
      </c>
      <c r="BK808" s="11">
        <f t="shared" si="202"/>
        <v>803</v>
      </c>
      <c r="BL808" s="11">
        <v>1</v>
      </c>
      <c r="BM808" s="11">
        <v>5</v>
      </c>
      <c r="BN808" s="11">
        <f t="shared" si="203"/>
        <v>803</v>
      </c>
      <c r="BO808" s="11">
        <v>10</v>
      </c>
      <c r="BP808" s="11">
        <v>10</v>
      </c>
      <c r="BQ808" s="11">
        <f t="shared" si="204"/>
        <v>803</v>
      </c>
      <c r="BR808" s="11">
        <v>10</v>
      </c>
      <c r="BS808" s="11">
        <v>10</v>
      </c>
    </row>
    <row r="809" spans="51:71" x14ac:dyDescent="0.2">
      <c r="AY809" s="11">
        <f t="shared" si="199"/>
        <v>804</v>
      </c>
      <c r="AZ809" s="11">
        <v>10</v>
      </c>
      <c r="BA809" s="11">
        <v>10</v>
      </c>
      <c r="BB809" s="11">
        <f t="shared" si="200"/>
        <v>804</v>
      </c>
      <c r="BC809" s="11">
        <v>10</v>
      </c>
      <c r="BD809" s="11">
        <v>10</v>
      </c>
      <c r="BE809" s="11">
        <f t="shared" si="205"/>
        <v>804</v>
      </c>
      <c r="BF809" s="11">
        <v>10</v>
      </c>
      <c r="BG809" s="11">
        <v>10</v>
      </c>
      <c r="BH809" s="12">
        <f t="shared" si="201"/>
        <v>80.399999999999707</v>
      </c>
      <c r="BI809" s="13">
        <v>0</v>
      </c>
      <c r="BJ809" s="13">
        <v>0</v>
      </c>
      <c r="BK809" s="11">
        <f t="shared" si="202"/>
        <v>804</v>
      </c>
      <c r="BL809" s="11">
        <v>1</v>
      </c>
      <c r="BM809" s="11">
        <v>5</v>
      </c>
      <c r="BN809" s="11">
        <f t="shared" si="203"/>
        <v>804</v>
      </c>
      <c r="BO809" s="11">
        <v>10</v>
      </c>
      <c r="BP809" s="11">
        <v>10</v>
      </c>
      <c r="BQ809" s="11">
        <f t="shared" si="204"/>
        <v>804</v>
      </c>
      <c r="BR809" s="11">
        <v>10</v>
      </c>
      <c r="BS809" s="11">
        <v>10</v>
      </c>
    </row>
    <row r="810" spans="51:71" x14ac:dyDescent="0.2">
      <c r="AY810" s="11">
        <f t="shared" si="199"/>
        <v>805</v>
      </c>
      <c r="AZ810" s="11">
        <v>10</v>
      </c>
      <c r="BA810" s="11">
        <v>10</v>
      </c>
      <c r="BB810" s="11">
        <f t="shared" si="200"/>
        <v>805</v>
      </c>
      <c r="BC810" s="11">
        <v>10</v>
      </c>
      <c r="BD810" s="11">
        <v>10</v>
      </c>
      <c r="BE810" s="11">
        <f t="shared" si="205"/>
        <v>805</v>
      </c>
      <c r="BF810" s="11">
        <v>10</v>
      </c>
      <c r="BG810" s="11">
        <v>10</v>
      </c>
      <c r="BH810" s="12">
        <f t="shared" si="201"/>
        <v>80.499999999999702</v>
      </c>
      <c r="BI810" s="13">
        <v>0</v>
      </c>
      <c r="BJ810" s="13">
        <v>0</v>
      </c>
      <c r="BK810" s="11">
        <f t="shared" si="202"/>
        <v>805</v>
      </c>
      <c r="BL810" s="11">
        <v>1</v>
      </c>
      <c r="BM810" s="11">
        <v>5</v>
      </c>
      <c r="BN810" s="11">
        <f t="shared" si="203"/>
        <v>805</v>
      </c>
      <c r="BO810" s="11">
        <v>10</v>
      </c>
      <c r="BP810" s="11">
        <v>10</v>
      </c>
      <c r="BQ810" s="11">
        <f t="shared" si="204"/>
        <v>805</v>
      </c>
      <c r="BR810" s="11">
        <v>10</v>
      </c>
      <c r="BS810" s="11">
        <v>10</v>
      </c>
    </row>
    <row r="811" spans="51:71" x14ac:dyDescent="0.2">
      <c r="AY811" s="11">
        <f t="shared" si="199"/>
        <v>806</v>
      </c>
      <c r="AZ811" s="11">
        <v>10</v>
      </c>
      <c r="BA811" s="11">
        <v>10</v>
      </c>
      <c r="BB811" s="11">
        <f t="shared" si="200"/>
        <v>806</v>
      </c>
      <c r="BC811" s="11">
        <v>10</v>
      </c>
      <c r="BD811" s="11">
        <v>10</v>
      </c>
      <c r="BE811" s="11">
        <f t="shared" si="205"/>
        <v>806</v>
      </c>
      <c r="BF811" s="11">
        <v>10</v>
      </c>
      <c r="BG811" s="11">
        <v>10</v>
      </c>
      <c r="BH811" s="12">
        <f t="shared" si="201"/>
        <v>80.599999999999696</v>
      </c>
      <c r="BI811" s="13">
        <v>0</v>
      </c>
      <c r="BJ811" s="13">
        <v>0</v>
      </c>
      <c r="BK811" s="11">
        <f t="shared" si="202"/>
        <v>806</v>
      </c>
      <c r="BL811" s="11">
        <v>1</v>
      </c>
      <c r="BM811" s="11">
        <v>5</v>
      </c>
      <c r="BN811" s="11">
        <f t="shared" si="203"/>
        <v>806</v>
      </c>
      <c r="BO811" s="11">
        <v>10</v>
      </c>
      <c r="BP811" s="11">
        <v>10</v>
      </c>
      <c r="BQ811" s="11">
        <f t="shared" si="204"/>
        <v>806</v>
      </c>
      <c r="BR811" s="11">
        <v>10</v>
      </c>
      <c r="BS811" s="11">
        <v>10</v>
      </c>
    </row>
    <row r="812" spans="51:71" x14ac:dyDescent="0.2">
      <c r="AY812" s="11">
        <f t="shared" si="199"/>
        <v>807</v>
      </c>
      <c r="AZ812" s="11">
        <v>10</v>
      </c>
      <c r="BA812" s="11">
        <v>10</v>
      </c>
      <c r="BB812" s="11">
        <f t="shared" si="200"/>
        <v>807</v>
      </c>
      <c r="BC812" s="11">
        <v>10</v>
      </c>
      <c r="BD812" s="11">
        <v>10</v>
      </c>
      <c r="BE812" s="11">
        <f t="shared" si="205"/>
        <v>807</v>
      </c>
      <c r="BF812" s="11">
        <v>10</v>
      </c>
      <c r="BG812" s="11">
        <v>10</v>
      </c>
      <c r="BH812" s="12">
        <f t="shared" si="201"/>
        <v>80.69999999999969</v>
      </c>
      <c r="BI812" s="13">
        <v>0</v>
      </c>
      <c r="BJ812" s="13">
        <v>0</v>
      </c>
      <c r="BK812" s="11">
        <f t="shared" si="202"/>
        <v>807</v>
      </c>
      <c r="BL812" s="11">
        <v>1</v>
      </c>
      <c r="BM812" s="11">
        <v>5</v>
      </c>
      <c r="BN812" s="11">
        <f t="shared" si="203"/>
        <v>807</v>
      </c>
      <c r="BO812" s="11">
        <v>10</v>
      </c>
      <c r="BP812" s="11">
        <v>10</v>
      </c>
      <c r="BQ812" s="11">
        <f t="shared" si="204"/>
        <v>807</v>
      </c>
      <c r="BR812" s="11">
        <v>10</v>
      </c>
      <c r="BS812" s="11">
        <v>10</v>
      </c>
    </row>
    <row r="813" spans="51:71" x14ac:dyDescent="0.2">
      <c r="AY813" s="11">
        <f t="shared" si="199"/>
        <v>808</v>
      </c>
      <c r="AZ813" s="11">
        <v>10</v>
      </c>
      <c r="BA813" s="11">
        <v>10</v>
      </c>
      <c r="BB813" s="11">
        <f t="shared" si="200"/>
        <v>808</v>
      </c>
      <c r="BC813" s="11">
        <v>10</v>
      </c>
      <c r="BD813" s="11">
        <v>10</v>
      </c>
      <c r="BE813" s="11">
        <f t="shared" si="205"/>
        <v>808</v>
      </c>
      <c r="BF813" s="11">
        <v>10</v>
      </c>
      <c r="BG813" s="11">
        <v>10</v>
      </c>
      <c r="BH813" s="12">
        <f t="shared" si="201"/>
        <v>80.799999999999685</v>
      </c>
      <c r="BI813" s="13">
        <v>0</v>
      </c>
      <c r="BJ813" s="13">
        <v>0</v>
      </c>
      <c r="BK813" s="11">
        <f t="shared" si="202"/>
        <v>808</v>
      </c>
      <c r="BL813" s="11">
        <v>1</v>
      </c>
      <c r="BM813" s="11">
        <v>5</v>
      </c>
      <c r="BN813" s="11">
        <f t="shared" si="203"/>
        <v>808</v>
      </c>
      <c r="BO813" s="11">
        <v>10</v>
      </c>
      <c r="BP813" s="11">
        <v>10</v>
      </c>
      <c r="BQ813" s="11">
        <f t="shared" si="204"/>
        <v>808</v>
      </c>
      <c r="BR813" s="11">
        <v>10</v>
      </c>
      <c r="BS813" s="11">
        <v>10</v>
      </c>
    </row>
    <row r="814" spans="51:71" x14ac:dyDescent="0.2">
      <c r="AY814" s="11">
        <f t="shared" si="199"/>
        <v>809</v>
      </c>
      <c r="AZ814" s="11">
        <v>10</v>
      </c>
      <c r="BA814" s="11">
        <v>10</v>
      </c>
      <c r="BB814" s="11">
        <f t="shared" si="200"/>
        <v>809</v>
      </c>
      <c r="BC814" s="11">
        <v>10</v>
      </c>
      <c r="BD814" s="11">
        <v>10</v>
      </c>
      <c r="BE814" s="11">
        <f t="shared" si="205"/>
        <v>809</v>
      </c>
      <c r="BF814" s="11">
        <v>10</v>
      </c>
      <c r="BG814" s="11">
        <v>10</v>
      </c>
      <c r="BH814" s="12">
        <f t="shared" si="201"/>
        <v>80.899999999999679</v>
      </c>
      <c r="BI814" s="13">
        <v>0</v>
      </c>
      <c r="BJ814" s="13">
        <v>0</v>
      </c>
      <c r="BK814" s="11">
        <f t="shared" si="202"/>
        <v>809</v>
      </c>
      <c r="BL814" s="11">
        <v>1</v>
      </c>
      <c r="BM814" s="11">
        <v>5</v>
      </c>
      <c r="BN814" s="11">
        <f t="shared" si="203"/>
        <v>809</v>
      </c>
      <c r="BO814" s="11">
        <v>10</v>
      </c>
      <c r="BP814" s="11">
        <v>10</v>
      </c>
      <c r="BQ814" s="11">
        <f t="shared" si="204"/>
        <v>809</v>
      </c>
      <c r="BR814" s="11">
        <v>10</v>
      </c>
      <c r="BS814" s="11">
        <v>10</v>
      </c>
    </row>
    <row r="815" spans="51:71" x14ac:dyDescent="0.2">
      <c r="AY815" s="11">
        <f t="shared" si="199"/>
        <v>810</v>
      </c>
      <c r="AZ815" s="11">
        <v>10</v>
      </c>
      <c r="BA815" s="11">
        <v>10</v>
      </c>
      <c r="BB815" s="11">
        <f t="shared" si="200"/>
        <v>810</v>
      </c>
      <c r="BC815" s="11">
        <v>10</v>
      </c>
      <c r="BD815" s="11">
        <v>10</v>
      </c>
      <c r="BE815" s="11">
        <f t="shared" si="205"/>
        <v>810</v>
      </c>
      <c r="BF815" s="11">
        <v>10</v>
      </c>
      <c r="BG815" s="11">
        <v>10</v>
      </c>
      <c r="BH815" s="12">
        <f t="shared" si="201"/>
        <v>80.999999999999673</v>
      </c>
      <c r="BI815" s="13">
        <v>0</v>
      </c>
      <c r="BJ815" s="13">
        <v>0</v>
      </c>
      <c r="BK815" s="11">
        <f t="shared" si="202"/>
        <v>810</v>
      </c>
      <c r="BL815" s="11">
        <v>1</v>
      </c>
      <c r="BM815" s="11">
        <v>5</v>
      </c>
      <c r="BN815" s="11">
        <f t="shared" si="203"/>
        <v>810</v>
      </c>
      <c r="BO815" s="11">
        <v>10</v>
      </c>
      <c r="BP815" s="11">
        <v>10</v>
      </c>
      <c r="BQ815" s="11">
        <f t="shared" si="204"/>
        <v>810</v>
      </c>
      <c r="BR815" s="11">
        <v>10</v>
      </c>
      <c r="BS815" s="11">
        <v>10</v>
      </c>
    </row>
    <row r="816" spans="51:71" x14ac:dyDescent="0.2">
      <c r="AY816" s="11">
        <f t="shared" si="199"/>
        <v>811</v>
      </c>
      <c r="AZ816" s="11">
        <v>10</v>
      </c>
      <c r="BA816" s="11">
        <v>10</v>
      </c>
      <c r="BB816" s="11">
        <f t="shared" si="200"/>
        <v>811</v>
      </c>
      <c r="BC816" s="11">
        <v>10</v>
      </c>
      <c r="BD816" s="11">
        <v>10</v>
      </c>
      <c r="BE816" s="11">
        <f t="shared" si="205"/>
        <v>811</v>
      </c>
      <c r="BF816" s="11">
        <v>10</v>
      </c>
      <c r="BG816" s="11">
        <v>10</v>
      </c>
      <c r="BH816" s="12">
        <f t="shared" si="201"/>
        <v>81.099999999999667</v>
      </c>
      <c r="BI816" s="13">
        <v>0</v>
      </c>
      <c r="BJ816" s="13">
        <v>0</v>
      </c>
      <c r="BK816" s="11">
        <f t="shared" si="202"/>
        <v>811</v>
      </c>
      <c r="BL816" s="11">
        <v>1</v>
      </c>
      <c r="BM816" s="11">
        <v>5</v>
      </c>
      <c r="BN816" s="11">
        <f t="shared" si="203"/>
        <v>811</v>
      </c>
      <c r="BO816" s="11">
        <v>10</v>
      </c>
      <c r="BP816" s="11">
        <v>10</v>
      </c>
      <c r="BQ816" s="11">
        <f t="shared" si="204"/>
        <v>811</v>
      </c>
      <c r="BR816" s="11">
        <v>10</v>
      </c>
      <c r="BS816" s="11">
        <v>10</v>
      </c>
    </row>
    <row r="817" spans="51:71" x14ac:dyDescent="0.2">
      <c r="AY817" s="11">
        <f t="shared" si="199"/>
        <v>812</v>
      </c>
      <c r="AZ817" s="11">
        <v>10</v>
      </c>
      <c r="BA817" s="11">
        <v>10</v>
      </c>
      <c r="BB817" s="11">
        <f t="shared" si="200"/>
        <v>812</v>
      </c>
      <c r="BC817" s="11">
        <v>10</v>
      </c>
      <c r="BD817" s="11">
        <v>10</v>
      </c>
      <c r="BE817" s="11">
        <f t="shared" si="205"/>
        <v>812</v>
      </c>
      <c r="BF817" s="11">
        <v>10</v>
      </c>
      <c r="BG817" s="11">
        <v>10</v>
      </c>
      <c r="BH817" s="12">
        <f t="shared" si="201"/>
        <v>81.199999999999662</v>
      </c>
      <c r="BI817" s="13">
        <v>0</v>
      </c>
      <c r="BJ817" s="13">
        <v>0</v>
      </c>
      <c r="BK817" s="11">
        <f t="shared" si="202"/>
        <v>812</v>
      </c>
      <c r="BL817" s="11">
        <v>1</v>
      </c>
      <c r="BM817" s="11">
        <v>5</v>
      </c>
      <c r="BN817" s="11">
        <f t="shared" si="203"/>
        <v>812</v>
      </c>
      <c r="BO817" s="11">
        <v>10</v>
      </c>
      <c r="BP817" s="11">
        <v>10</v>
      </c>
      <c r="BQ817" s="11">
        <f t="shared" si="204"/>
        <v>812</v>
      </c>
      <c r="BR817" s="11">
        <v>10</v>
      </c>
      <c r="BS817" s="11">
        <v>10</v>
      </c>
    </row>
    <row r="818" spans="51:71" x14ac:dyDescent="0.2">
      <c r="AY818" s="11">
        <f t="shared" si="199"/>
        <v>813</v>
      </c>
      <c r="AZ818" s="11">
        <v>10</v>
      </c>
      <c r="BA818" s="11">
        <v>10</v>
      </c>
      <c r="BB818" s="11">
        <f t="shared" si="200"/>
        <v>813</v>
      </c>
      <c r="BC818" s="11">
        <v>10</v>
      </c>
      <c r="BD818" s="11">
        <v>10</v>
      </c>
      <c r="BE818" s="11">
        <f t="shared" si="205"/>
        <v>813</v>
      </c>
      <c r="BF818" s="11">
        <v>10</v>
      </c>
      <c r="BG818" s="11">
        <v>10</v>
      </c>
      <c r="BH818" s="12">
        <f t="shared" si="201"/>
        <v>81.299999999999656</v>
      </c>
      <c r="BI818" s="13">
        <v>0</v>
      </c>
      <c r="BJ818" s="13">
        <v>0</v>
      </c>
      <c r="BK818" s="11">
        <f t="shared" si="202"/>
        <v>813</v>
      </c>
      <c r="BL818" s="11">
        <v>1</v>
      </c>
      <c r="BM818" s="11">
        <v>5</v>
      </c>
      <c r="BN818" s="11">
        <f t="shared" si="203"/>
        <v>813</v>
      </c>
      <c r="BO818" s="11">
        <v>10</v>
      </c>
      <c r="BP818" s="11">
        <v>10</v>
      </c>
      <c r="BQ818" s="11">
        <f t="shared" si="204"/>
        <v>813</v>
      </c>
      <c r="BR818" s="11">
        <v>10</v>
      </c>
      <c r="BS818" s="11">
        <v>10</v>
      </c>
    </row>
    <row r="819" spans="51:71" x14ac:dyDescent="0.2">
      <c r="AY819" s="11">
        <f t="shared" si="199"/>
        <v>814</v>
      </c>
      <c r="AZ819" s="11">
        <v>10</v>
      </c>
      <c r="BA819" s="11">
        <v>10</v>
      </c>
      <c r="BB819" s="11">
        <f t="shared" si="200"/>
        <v>814</v>
      </c>
      <c r="BC819" s="11">
        <v>10</v>
      </c>
      <c r="BD819" s="11">
        <v>10</v>
      </c>
      <c r="BE819" s="11">
        <f t="shared" si="205"/>
        <v>814</v>
      </c>
      <c r="BF819" s="11">
        <v>10</v>
      </c>
      <c r="BG819" s="11">
        <v>10</v>
      </c>
      <c r="BH819" s="12">
        <f t="shared" si="201"/>
        <v>81.39999999999965</v>
      </c>
      <c r="BI819" s="13">
        <v>0</v>
      </c>
      <c r="BJ819" s="13">
        <v>0</v>
      </c>
      <c r="BK819" s="11">
        <f t="shared" si="202"/>
        <v>814</v>
      </c>
      <c r="BL819" s="11">
        <v>1</v>
      </c>
      <c r="BM819" s="11">
        <v>5</v>
      </c>
      <c r="BN819" s="11">
        <f t="shared" si="203"/>
        <v>814</v>
      </c>
      <c r="BO819" s="11">
        <v>10</v>
      </c>
      <c r="BP819" s="11">
        <v>10</v>
      </c>
      <c r="BQ819" s="11">
        <f t="shared" si="204"/>
        <v>814</v>
      </c>
      <c r="BR819" s="11">
        <v>10</v>
      </c>
      <c r="BS819" s="11">
        <v>10</v>
      </c>
    </row>
    <row r="820" spans="51:71" x14ac:dyDescent="0.2">
      <c r="AY820" s="11">
        <f t="shared" si="199"/>
        <v>815</v>
      </c>
      <c r="AZ820" s="11">
        <v>10</v>
      </c>
      <c r="BA820" s="11">
        <v>10</v>
      </c>
      <c r="BB820" s="11">
        <f t="shared" si="200"/>
        <v>815</v>
      </c>
      <c r="BC820" s="11">
        <v>10</v>
      </c>
      <c r="BD820" s="11">
        <v>10</v>
      </c>
      <c r="BE820" s="11">
        <f t="shared" si="205"/>
        <v>815</v>
      </c>
      <c r="BF820" s="11">
        <v>10</v>
      </c>
      <c r="BG820" s="11">
        <v>10</v>
      </c>
      <c r="BH820" s="12">
        <f t="shared" si="201"/>
        <v>81.499999999999645</v>
      </c>
      <c r="BI820" s="13">
        <v>0</v>
      </c>
      <c r="BJ820" s="13">
        <v>0</v>
      </c>
      <c r="BK820" s="11">
        <f t="shared" si="202"/>
        <v>815</v>
      </c>
      <c r="BL820" s="11">
        <v>2</v>
      </c>
      <c r="BM820" s="11">
        <v>5</v>
      </c>
      <c r="BN820" s="11">
        <f t="shared" si="203"/>
        <v>815</v>
      </c>
      <c r="BO820" s="11">
        <v>10</v>
      </c>
      <c r="BP820" s="11">
        <v>10</v>
      </c>
      <c r="BQ820" s="11">
        <f t="shared" si="204"/>
        <v>815</v>
      </c>
      <c r="BR820" s="11">
        <v>10</v>
      </c>
      <c r="BS820" s="11">
        <v>10</v>
      </c>
    </row>
    <row r="821" spans="51:71" x14ac:dyDescent="0.2">
      <c r="AY821" s="11">
        <f t="shared" si="199"/>
        <v>816</v>
      </c>
      <c r="AZ821" s="11">
        <v>10</v>
      </c>
      <c r="BA821" s="11">
        <v>10</v>
      </c>
      <c r="BB821" s="11">
        <f t="shared" si="200"/>
        <v>816</v>
      </c>
      <c r="BC821" s="11">
        <v>10</v>
      </c>
      <c r="BD821" s="11">
        <v>10</v>
      </c>
      <c r="BE821" s="11">
        <f t="shared" si="205"/>
        <v>816</v>
      </c>
      <c r="BF821" s="11">
        <v>10</v>
      </c>
      <c r="BG821" s="11">
        <v>10</v>
      </c>
      <c r="BH821" s="12">
        <f t="shared" si="201"/>
        <v>81.599999999999639</v>
      </c>
      <c r="BI821" s="13">
        <v>0</v>
      </c>
      <c r="BJ821" s="13">
        <v>0</v>
      </c>
      <c r="BK821" s="11">
        <f t="shared" si="202"/>
        <v>816</v>
      </c>
      <c r="BL821" s="11">
        <v>2</v>
      </c>
      <c r="BM821" s="11">
        <v>5</v>
      </c>
      <c r="BN821" s="11">
        <f t="shared" si="203"/>
        <v>816</v>
      </c>
      <c r="BO821" s="11">
        <v>10</v>
      </c>
      <c r="BP821" s="11">
        <v>10</v>
      </c>
      <c r="BQ821" s="11">
        <f t="shared" si="204"/>
        <v>816</v>
      </c>
      <c r="BR821" s="11">
        <v>10</v>
      </c>
      <c r="BS821" s="11">
        <v>10</v>
      </c>
    </row>
    <row r="822" spans="51:71" x14ac:dyDescent="0.2">
      <c r="AY822" s="11">
        <f t="shared" si="199"/>
        <v>817</v>
      </c>
      <c r="AZ822" s="11">
        <v>10</v>
      </c>
      <c r="BA822" s="11">
        <v>10</v>
      </c>
      <c r="BB822" s="11">
        <f t="shared" si="200"/>
        <v>817</v>
      </c>
      <c r="BC822" s="11">
        <v>10</v>
      </c>
      <c r="BD822" s="11">
        <v>10</v>
      </c>
      <c r="BE822" s="11">
        <f t="shared" si="205"/>
        <v>817</v>
      </c>
      <c r="BF822" s="11">
        <v>10</v>
      </c>
      <c r="BG822" s="11">
        <v>10</v>
      </c>
      <c r="BH822" s="12">
        <f t="shared" si="201"/>
        <v>81.699999999999633</v>
      </c>
      <c r="BI822" s="13">
        <v>0</v>
      </c>
      <c r="BJ822" s="13">
        <v>0</v>
      </c>
      <c r="BK822" s="11">
        <f t="shared" si="202"/>
        <v>817</v>
      </c>
      <c r="BL822" s="11">
        <v>2</v>
      </c>
      <c r="BM822" s="11">
        <v>5</v>
      </c>
      <c r="BN822" s="11">
        <f t="shared" si="203"/>
        <v>817</v>
      </c>
      <c r="BO822" s="11">
        <v>10</v>
      </c>
      <c r="BP822" s="11">
        <v>10</v>
      </c>
      <c r="BQ822" s="11">
        <f t="shared" si="204"/>
        <v>817</v>
      </c>
      <c r="BR822" s="11">
        <v>10</v>
      </c>
      <c r="BS822" s="11">
        <v>10</v>
      </c>
    </row>
    <row r="823" spans="51:71" x14ac:dyDescent="0.2">
      <c r="AY823" s="11">
        <f t="shared" si="199"/>
        <v>818</v>
      </c>
      <c r="AZ823" s="11">
        <v>10</v>
      </c>
      <c r="BA823" s="11">
        <v>10</v>
      </c>
      <c r="BB823" s="11">
        <f t="shared" si="200"/>
        <v>818</v>
      </c>
      <c r="BC823" s="11">
        <v>10</v>
      </c>
      <c r="BD823" s="11">
        <v>10</v>
      </c>
      <c r="BE823" s="11">
        <f t="shared" si="205"/>
        <v>818</v>
      </c>
      <c r="BF823" s="11">
        <v>10</v>
      </c>
      <c r="BG823" s="11">
        <v>10</v>
      </c>
      <c r="BH823" s="12">
        <f t="shared" si="201"/>
        <v>81.799999999999628</v>
      </c>
      <c r="BI823" s="13">
        <v>0</v>
      </c>
      <c r="BJ823" s="13">
        <v>0</v>
      </c>
      <c r="BK823" s="11">
        <f t="shared" si="202"/>
        <v>818</v>
      </c>
      <c r="BL823" s="11">
        <v>2</v>
      </c>
      <c r="BM823" s="11">
        <v>5</v>
      </c>
      <c r="BN823" s="11">
        <f t="shared" si="203"/>
        <v>818</v>
      </c>
      <c r="BO823" s="11">
        <v>10</v>
      </c>
      <c r="BP823" s="11">
        <v>10</v>
      </c>
      <c r="BQ823" s="11">
        <f t="shared" si="204"/>
        <v>818</v>
      </c>
      <c r="BR823" s="11">
        <v>10</v>
      </c>
      <c r="BS823" s="11">
        <v>10</v>
      </c>
    </row>
    <row r="824" spans="51:71" x14ac:dyDescent="0.2">
      <c r="AY824" s="11">
        <f t="shared" si="199"/>
        <v>819</v>
      </c>
      <c r="AZ824" s="11">
        <v>10</v>
      </c>
      <c r="BA824" s="11">
        <v>10</v>
      </c>
      <c r="BB824" s="11">
        <f t="shared" si="200"/>
        <v>819</v>
      </c>
      <c r="BC824" s="11">
        <v>10</v>
      </c>
      <c r="BD824" s="11">
        <v>10</v>
      </c>
      <c r="BE824" s="11">
        <f t="shared" si="205"/>
        <v>819</v>
      </c>
      <c r="BF824" s="11">
        <v>10</v>
      </c>
      <c r="BG824" s="11">
        <v>10</v>
      </c>
      <c r="BH824" s="12">
        <f t="shared" si="201"/>
        <v>81.899999999999622</v>
      </c>
      <c r="BI824" s="13">
        <v>0</v>
      </c>
      <c r="BJ824" s="13">
        <v>0</v>
      </c>
      <c r="BK824" s="11">
        <f t="shared" si="202"/>
        <v>819</v>
      </c>
      <c r="BL824" s="11">
        <v>2</v>
      </c>
      <c r="BM824" s="11">
        <v>5</v>
      </c>
      <c r="BN824" s="11">
        <f t="shared" si="203"/>
        <v>819</v>
      </c>
      <c r="BO824" s="11">
        <v>10</v>
      </c>
      <c r="BP824" s="11">
        <v>10</v>
      </c>
      <c r="BQ824" s="11">
        <f t="shared" si="204"/>
        <v>819</v>
      </c>
      <c r="BR824" s="11">
        <v>10</v>
      </c>
      <c r="BS824" s="11">
        <v>10</v>
      </c>
    </row>
    <row r="825" spans="51:71" x14ac:dyDescent="0.2">
      <c r="AY825" s="11">
        <f t="shared" si="199"/>
        <v>820</v>
      </c>
      <c r="AZ825" s="11">
        <v>10</v>
      </c>
      <c r="BA825" s="11">
        <v>10</v>
      </c>
      <c r="BB825" s="11">
        <f t="shared" si="200"/>
        <v>820</v>
      </c>
      <c r="BC825" s="11">
        <v>10</v>
      </c>
      <c r="BD825" s="11">
        <v>10</v>
      </c>
      <c r="BE825" s="11">
        <f t="shared" si="205"/>
        <v>820</v>
      </c>
      <c r="BF825" s="11">
        <v>10</v>
      </c>
      <c r="BG825" s="11">
        <v>10</v>
      </c>
      <c r="BH825" s="12">
        <f t="shared" si="201"/>
        <v>81.999999999999616</v>
      </c>
      <c r="BI825" s="13">
        <v>0</v>
      </c>
      <c r="BJ825" s="13">
        <v>0</v>
      </c>
      <c r="BK825" s="11">
        <f t="shared" si="202"/>
        <v>820</v>
      </c>
      <c r="BL825" s="11">
        <v>2</v>
      </c>
      <c r="BM825" s="11">
        <v>5</v>
      </c>
      <c r="BN825" s="11">
        <f t="shared" si="203"/>
        <v>820</v>
      </c>
      <c r="BO825" s="11">
        <v>10</v>
      </c>
      <c r="BP825" s="11">
        <v>10</v>
      </c>
      <c r="BQ825" s="11">
        <f t="shared" si="204"/>
        <v>820</v>
      </c>
      <c r="BR825" s="11">
        <v>10</v>
      </c>
      <c r="BS825" s="11">
        <v>10</v>
      </c>
    </row>
    <row r="826" spans="51:71" x14ac:dyDescent="0.2">
      <c r="AY826" s="11">
        <f t="shared" si="199"/>
        <v>821</v>
      </c>
      <c r="AZ826" s="11">
        <v>10</v>
      </c>
      <c r="BA826" s="11">
        <v>10</v>
      </c>
      <c r="BB826" s="11">
        <f t="shared" si="200"/>
        <v>821</v>
      </c>
      <c r="BC826" s="11">
        <v>10</v>
      </c>
      <c r="BD826" s="11">
        <v>10</v>
      </c>
      <c r="BE826" s="11">
        <f t="shared" si="205"/>
        <v>821</v>
      </c>
      <c r="BF826" s="11">
        <v>10</v>
      </c>
      <c r="BG826" s="11">
        <v>10</v>
      </c>
      <c r="BH826" s="12">
        <f t="shared" si="201"/>
        <v>82.099999999999611</v>
      </c>
      <c r="BI826" s="13">
        <v>0</v>
      </c>
      <c r="BJ826" s="13">
        <v>0</v>
      </c>
      <c r="BK826" s="11">
        <f t="shared" si="202"/>
        <v>821</v>
      </c>
      <c r="BL826" s="11">
        <v>2</v>
      </c>
      <c r="BM826" s="11">
        <v>5</v>
      </c>
      <c r="BN826" s="11">
        <f t="shared" si="203"/>
        <v>821</v>
      </c>
      <c r="BO826" s="11">
        <v>10</v>
      </c>
      <c r="BP826" s="11">
        <v>10</v>
      </c>
      <c r="BQ826" s="11">
        <f t="shared" si="204"/>
        <v>821</v>
      </c>
      <c r="BR826" s="11">
        <v>10</v>
      </c>
      <c r="BS826" s="11">
        <v>10</v>
      </c>
    </row>
    <row r="827" spans="51:71" x14ac:dyDescent="0.2">
      <c r="AY827" s="11">
        <f t="shared" si="199"/>
        <v>822</v>
      </c>
      <c r="AZ827" s="11">
        <v>10</v>
      </c>
      <c r="BA827" s="11">
        <v>10</v>
      </c>
      <c r="BB827" s="11">
        <f t="shared" si="200"/>
        <v>822</v>
      </c>
      <c r="BC827" s="11">
        <v>10</v>
      </c>
      <c r="BD827" s="11">
        <v>10</v>
      </c>
      <c r="BE827" s="11">
        <f t="shared" si="205"/>
        <v>822</v>
      </c>
      <c r="BF827" s="11">
        <v>10</v>
      </c>
      <c r="BG827" s="11">
        <v>10</v>
      </c>
      <c r="BH827" s="12">
        <f t="shared" si="201"/>
        <v>82.199999999999605</v>
      </c>
      <c r="BI827" s="13">
        <v>0</v>
      </c>
      <c r="BJ827" s="13">
        <v>0</v>
      </c>
      <c r="BK827" s="11">
        <f t="shared" si="202"/>
        <v>822</v>
      </c>
      <c r="BL827" s="11">
        <v>2</v>
      </c>
      <c r="BM827" s="11">
        <v>5</v>
      </c>
      <c r="BN827" s="11">
        <f t="shared" si="203"/>
        <v>822</v>
      </c>
      <c r="BO827" s="11">
        <v>10</v>
      </c>
      <c r="BP827" s="11">
        <v>10</v>
      </c>
      <c r="BQ827" s="11">
        <f t="shared" si="204"/>
        <v>822</v>
      </c>
      <c r="BR827" s="11">
        <v>10</v>
      </c>
      <c r="BS827" s="11">
        <v>10</v>
      </c>
    </row>
    <row r="828" spans="51:71" x14ac:dyDescent="0.2">
      <c r="AY828" s="11">
        <f t="shared" si="199"/>
        <v>823</v>
      </c>
      <c r="AZ828" s="11">
        <v>10</v>
      </c>
      <c r="BA828" s="11">
        <v>10</v>
      </c>
      <c r="BB828" s="11">
        <f t="shared" si="200"/>
        <v>823</v>
      </c>
      <c r="BC828" s="11">
        <v>10</v>
      </c>
      <c r="BD828" s="11">
        <v>10</v>
      </c>
      <c r="BE828" s="11">
        <f t="shared" si="205"/>
        <v>823</v>
      </c>
      <c r="BF828" s="11">
        <v>10</v>
      </c>
      <c r="BG828" s="11">
        <v>10</v>
      </c>
      <c r="BH828" s="12">
        <f t="shared" si="201"/>
        <v>82.299999999999599</v>
      </c>
      <c r="BI828" s="13">
        <v>0</v>
      </c>
      <c r="BJ828" s="13">
        <v>0</v>
      </c>
      <c r="BK828" s="11">
        <f t="shared" si="202"/>
        <v>823</v>
      </c>
      <c r="BL828" s="11">
        <v>2</v>
      </c>
      <c r="BM828" s="11">
        <v>5</v>
      </c>
      <c r="BN828" s="11">
        <f t="shared" si="203"/>
        <v>823</v>
      </c>
      <c r="BO828" s="11">
        <v>10</v>
      </c>
      <c r="BP828" s="11">
        <v>10</v>
      </c>
      <c r="BQ828" s="11">
        <f t="shared" si="204"/>
        <v>823</v>
      </c>
      <c r="BR828" s="11">
        <v>10</v>
      </c>
      <c r="BS828" s="11">
        <v>10</v>
      </c>
    </row>
    <row r="829" spans="51:71" x14ac:dyDescent="0.2">
      <c r="AY829" s="11">
        <f t="shared" si="199"/>
        <v>824</v>
      </c>
      <c r="AZ829" s="11">
        <v>10</v>
      </c>
      <c r="BA829" s="11">
        <v>10</v>
      </c>
      <c r="BB829" s="11">
        <f t="shared" si="200"/>
        <v>824</v>
      </c>
      <c r="BC829" s="11">
        <v>10</v>
      </c>
      <c r="BD829" s="11">
        <v>10</v>
      </c>
      <c r="BE829" s="11">
        <f t="shared" si="205"/>
        <v>824</v>
      </c>
      <c r="BF829" s="11">
        <v>10</v>
      </c>
      <c r="BG829" s="11">
        <v>10</v>
      </c>
      <c r="BH829" s="12">
        <f t="shared" si="201"/>
        <v>82.399999999999594</v>
      </c>
      <c r="BI829" s="13">
        <v>0</v>
      </c>
      <c r="BJ829" s="13">
        <v>0</v>
      </c>
      <c r="BK829" s="11">
        <f t="shared" si="202"/>
        <v>824</v>
      </c>
      <c r="BL829" s="11">
        <v>2</v>
      </c>
      <c r="BM829" s="11">
        <v>5</v>
      </c>
      <c r="BN829" s="11">
        <f t="shared" si="203"/>
        <v>824</v>
      </c>
      <c r="BO829" s="11">
        <v>10</v>
      </c>
      <c r="BP829" s="11">
        <v>10</v>
      </c>
      <c r="BQ829" s="11">
        <f t="shared" si="204"/>
        <v>824</v>
      </c>
      <c r="BR829" s="11">
        <v>10</v>
      </c>
      <c r="BS829" s="11">
        <v>10</v>
      </c>
    </row>
    <row r="830" spans="51:71" x14ac:dyDescent="0.2">
      <c r="AY830" s="11">
        <f t="shared" si="199"/>
        <v>825</v>
      </c>
      <c r="AZ830" s="11">
        <v>10</v>
      </c>
      <c r="BA830" s="11">
        <v>10</v>
      </c>
      <c r="BB830" s="11">
        <f t="shared" si="200"/>
        <v>825</v>
      </c>
      <c r="BC830" s="11">
        <v>10</v>
      </c>
      <c r="BD830" s="11">
        <v>10</v>
      </c>
      <c r="BE830" s="11">
        <f t="shared" si="205"/>
        <v>825</v>
      </c>
      <c r="BF830" s="11">
        <v>10</v>
      </c>
      <c r="BG830" s="11">
        <v>10</v>
      </c>
      <c r="BH830" s="12">
        <f t="shared" si="201"/>
        <v>82.499999999999588</v>
      </c>
      <c r="BI830" s="13">
        <v>0</v>
      </c>
      <c r="BJ830" s="13">
        <v>0</v>
      </c>
      <c r="BK830" s="11">
        <f t="shared" si="202"/>
        <v>825</v>
      </c>
      <c r="BL830" s="11">
        <v>2</v>
      </c>
      <c r="BM830" s="11">
        <v>5</v>
      </c>
      <c r="BN830" s="11">
        <f t="shared" si="203"/>
        <v>825</v>
      </c>
      <c r="BO830" s="11">
        <v>10</v>
      </c>
      <c r="BP830" s="11">
        <v>10</v>
      </c>
      <c r="BQ830" s="11">
        <f t="shared" si="204"/>
        <v>825</v>
      </c>
      <c r="BR830" s="11">
        <v>10</v>
      </c>
      <c r="BS830" s="11">
        <v>10</v>
      </c>
    </row>
    <row r="831" spans="51:71" x14ac:dyDescent="0.2">
      <c r="AY831" s="11">
        <f t="shared" si="199"/>
        <v>826</v>
      </c>
      <c r="AZ831" s="11">
        <v>10</v>
      </c>
      <c r="BA831" s="11">
        <v>10</v>
      </c>
      <c r="BB831" s="11">
        <f t="shared" si="200"/>
        <v>826</v>
      </c>
      <c r="BC831" s="11">
        <v>10</v>
      </c>
      <c r="BD831" s="11">
        <v>10</v>
      </c>
      <c r="BE831" s="11">
        <f t="shared" si="205"/>
        <v>826</v>
      </c>
      <c r="BF831" s="11">
        <v>10</v>
      </c>
      <c r="BG831" s="11">
        <v>10</v>
      </c>
      <c r="BH831" s="12">
        <f t="shared" si="201"/>
        <v>82.599999999999582</v>
      </c>
      <c r="BI831" s="13">
        <v>0</v>
      </c>
      <c r="BJ831" s="13">
        <v>0</v>
      </c>
      <c r="BK831" s="11">
        <f t="shared" si="202"/>
        <v>826</v>
      </c>
      <c r="BL831" s="11">
        <v>2</v>
      </c>
      <c r="BM831" s="11">
        <v>5</v>
      </c>
      <c r="BN831" s="11">
        <f t="shared" si="203"/>
        <v>826</v>
      </c>
      <c r="BO831" s="11">
        <v>10</v>
      </c>
      <c r="BP831" s="11">
        <v>10</v>
      </c>
      <c r="BQ831" s="11">
        <f t="shared" si="204"/>
        <v>826</v>
      </c>
      <c r="BR831" s="11">
        <v>10</v>
      </c>
      <c r="BS831" s="11">
        <v>10</v>
      </c>
    </row>
    <row r="832" spans="51:71" x14ac:dyDescent="0.2">
      <c r="AY832" s="11">
        <f t="shared" si="199"/>
        <v>827</v>
      </c>
      <c r="AZ832" s="11">
        <v>10</v>
      </c>
      <c r="BA832" s="11">
        <v>10</v>
      </c>
      <c r="BB832" s="11">
        <f t="shared" si="200"/>
        <v>827</v>
      </c>
      <c r="BC832" s="11">
        <v>10</v>
      </c>
      <c r="BD832" s="11">
        <v>10</v>
      </c>
      <c r="BE832" s="11">
        <f t="shared" si="205"/>
        <v>827</v>
      </c>
      <c r="BF832" s="11">
        <v>10</v>
      </c>
      <c r="BG832" s="11">
        <v>10</v>
      </c>
      <c r="BH832" s="12">
        <f t="shared" si="201"/>
        <v>82.699999999999577</v>
      </c>
      <c r="BI832" s="13">
        <v>0</v>
      </c>
      <c r="BJ832" s="13">
        <v>0</v>
      </c>
      <c r="BK832" s="11">
        <f t="shared" si="202"/>
        <v>827</v>
      </c>
      <c r="BL832" s="11">
        <v>2</v>
      </c>
      <c r="BM832" s="11">
        <v>5</v>
      </c>
      <c r="BN832" s="11">
        <f t="shared" si="203"/>
        <v>827</v>
      </c>
      <c r="BO832" s="11">
        <v>10</v>
      </c>
      <c r="BP832" s="11">
        <v>10</v>
      </c>
      <c r="BQ832" s="11">
        <f t="shared" si="204"/>
        <v>827</v>
      </c>
      <c r="BR832" s="11">
        <v>10</v>
      </c>
      <c r="BS832" s="11">
        <v>10</v>
      </c>
    </row>
    <row r="833" spans="51:71" x14ac:dyDescent="0.2">
      <c r="AY833" s="11">
        <f t="shared" si="199"/>
        <v>828</v>
      </c>
      <c r="AZ833" s="11">
        <v>10</v>
      </c>
      <c r="BA833" s="11">
        <v>10</v>
      </c>
      <c r="BB833" s="11">
        <f t="shared" si="200"/>
        <v>828</v>
      </c>
      <c r="BC833" s="11">
        <v>10</v>
      </c>
      <c r="BD833" s="11">
        <v>10</v>
      </c>
      <c r="BE833" s="11">
        <f t="shared" si="205"/>
        <v>828</v>
      </c>
      <c r="BF833" s="11">
        <v>10</v>
      </c>
      <c r="BG833" s="11">
        <v>10</v>
      </c>
      <c r="BH833" s="12">
        <f t="shared" si="201"/>
        <v>82.799999999999571</v>
      </c>
      <c r="BI833" s="13">
        <v>0</v>
      </c>
      <c r="BJ833" s="13">
        <v>0</v>
      </c>
      <c r="BK833" s="11">
        <f t="shared" si="202"/>
        <v>828</v>
      </c>
      <c r="BL833" s="11">
        <v>2</v>
      </c>
      <c r="BM833" s="11">
        <v>5</v>
      </c>
      <c r="BN833" s="11">
        <f t="shared" si="203"/>
        <v>828</v>
      </c>
      <c r="BO833" s="11">
        <v>10</v>
      </c>
      <c r="BP833" s="11">
        <v>10</v>
      </c>
      <c r="BQ833" s="11">
        <f t="shared" si="204"/>
        <v>828</v>
      </c>
      <c r="BR833" s="11">
        <v>10</v>
      </c>
      <c r="BS833" s="11">
        <v>10</v>
      </c>
    </row>
    <row r="834" spans="51:71" x14ac:dyDescent="0.2">
      <c r="AY834" s="11">
        <f t="shared" si="199"/>
        <v>829</v>
      </c>
      <c r="AZ834" s="11">
        <v>10</v>
      </c>
      <c r="BA834" s="11">
        <v>10</v>
      </c>
      <c r="BB834" s="11">
        <f t="shared" si="200"/>
        <v>829</v>
      </c>
      <c r="BC834" s="11">
        <v>10</v>
      </c>
      <c r="BD834" s="11">
        <v>10</v>
      </c>
      <c r="BE834" s="11">
        <f t="shared" si="205"/>
        <v>829</v>
      </c>
      <c r="BF834" s="11">
        <v>10</v>
      </c>
      <c r="BG834" s="11">
        <v>10</v>
      </c>
      <c r="BH834" s="12">
        <f t="shared" si="201"/>
        <v>82.899999999999565</v>
      </c>
      <c r="BI834" s="13">
        <v>0</v>
      </c>
      <c r="BJ834" s="13">
        <v>0</v>
      </c>
      <c r="BK834" s="11">
        <f t="shared" si="202"/>
        <v>829</v>
      </c>
      <c r="BL834" s="11">
        <v>2</v>
      </c>
      <c r="BM834" s="11">
        <v>5</v>
      </c>
      <c r="BN834" s="11">
        <f t="shared" si="203"/>
        <v>829</v>
      </c>
      <c r="BO834" s="11">
        <v>10</v>
      </c>
      <c r="BP834" s="11">
        <v>10</v>
      </c>
      <c r="BQ834" s="11">
        <f t="shared" si="204"/>
        <v>829</v>
      </c>
      <c r="BR834" s="11">
        <v>10</v>
      </c>
      <c r="BS834" s="11">
        <v>10</v>
      </c>
    </row>
    <row r="835" spans="51:71" x14ac:dyDescent="0.2">
      <c r="AY835" s="11">
        <f t="shared" si="199"/>
        <v>830</v>
      </c>
      <c r="AZ835" s="11">
        <v>10</v>
      </c>
      <c r="BA835" s="11">
        <v>10</v>
      </c>
      <c r="BB835" s="11">
        <f t="shared" si="200"/>
        <v>830</v>
      </c>
      <c r="BC835" s="11">
        <v>10</v>
      </c>
      <c r="BD835" s="11">
        <v>10</v>
      </c>
      <c r="BE835" s="11">
        <f t="shared" si="205"/>
        <v>830</v>
      </c>
      <c r="BF835" s="11">
        <v>10</v>
      </c>
      <c r="BG835" s="11">
        <v>10</v>
      </c>
      <c r="BH835" s="12">
        <f t="shared" si="201"/>
        <v>82.999999999999559</v>
      </c>
      <c r="BI835" s="13">
        <v>0</v>
      </c>
      <c r="BJ835" s="13">
        <v>0</v>
      </c>
      <c r="BK835" s="11">
        <f t="shared" si="202"/>
        <v>830</v>
      </c>
      <c r="BL835" s="11">
        <v>2</v>
      </c>
      <c r="BM835" s="11">
        <v>5</v>
      </c>
      <c r="BN835" s="11">
        <f t="shared" si="203"/>
        <v>830</v>
      </c>
      <c r="BO835" s="11">
        <v>10</v>
      </c>
      <c r="BP835" s="11">
        <v>10</v>
      </c>
      <c r="BQ835" s="11">
        <f t="shared" si="204"/>
        <v>830</v>
      </c>
      <c r="BR835" s="11">
        <v>10</v>
      </c>
      <c r="BS835" s="11">
        <v>10</v>
      </c>
    </row>
    <row r="836" spans="51:71" x14ac:dyDescent="0.2">
      <c r="AY836" s="11">
        <f t="shared" si="199"/>
        <v>831</v>
      </c>
      <c r="AZ836" s="11">
        <v>10</v>
      </c>
      <c r="BA836" s="11">
        <v>10</v>
      </c>
      <c r="BB836" s="11">
        <f t="shared" si="200"/>
        <v>831</v>
      </c>
      <c r="BC836" s="11">
        <v>10</v>
      </c>
      <c r="BD836" s="11">
        <v>10</v>
      </c>
      <c r="BE836" s="11">
        <f t="shared" si="205"/>
        <v>831</v>
      </c>
      <c r="BF836" s="11">
        <v>10</v>
      </c>
      <c r="BG836" s="11">
        <v>10</v>
      </c>
      <c r="BH836" s="12">
        <f t="shared" si="201"/>
        <v>83.099999999999554</v>
      </c>
      <c r="BI836" s="13">
        <v>0</v>
      </c>
      <c r="BJ836" s="13">
        <v>0</v>
      </c>
      <c r="BK836" s="11">
        <f t="shared" si="202"/>
        <v>831</v>
      </c>
      <c r="BL836" s="11">
        <v>2</v>
      </c>
      <c r="BM836" s="11">
        <v>5</v>
      </c>
      <c r="BN836" s="11">
        <f t="shared" si="203"/>
        <v>831</v>
      </c>
      <c r="BO836" s="11">
        <v>10</v>
      </c>
      <c r="BP836" s="11">
        <v>10</v>
      </c>
      <c r="BQ836" s="11">
        <f t="shared" si="204"/>
        <v>831</v>
      </c>
      <c r="BR836" s="11">
        <v>10</v>
      </c>
      <c r="BS836" s="11">
        <v>10</v>
      </c>
    </row>
    <row r="837" spans="51:71" x14ac:dyDescent="0.2">
      <c r="AY837" s="11">
        <f t="shared" si="199"/>
        <v>832</v>
      </c>
      <c r="AZ837" s="11">
        <v>10</v>
      </c>
      <c r="BA837" s="11">
        <v>10</v>
      </c>
      <c r="BB837" s="11">
        <f t="shared" si="200"/>
        <v>832</v>
      </c>
      <c r="BC837" s="11">
        <v>10</v>
      </c>
      <c r="BD837" s="11">
        <v>10</v>
      </c>
      <c r="BE837" s="11">
        <f t="shared" si="205"/>
        <v>832</v>
      </c>
      <c r="BF837" s="11">
        <v>10</v>
      </c>
      <c r="BG837" s="11">
        <v>10</v>
      </c>
      <c r="BH837" s="12">
        <f t="shared" si="201"/>
        <v>83.199999999999548</v>
      </c>
      <c r="BI837" s="13">
        <v>0</v>
      </c>
      <c r="BJ837" s="13">
        <v>0</v>
      </c>
      <c r="BK837" s="11">
        <f t="shared" si="202"/>
        <v>832</v>
      </c>
      <c r="BL837" s="11">
        <v>2</v>
      </c>
      <c r="BM837" s="11">
        <v>5</v>
      </c>
      <c r="BN837" s="11">
        <f t="shared" si="203"/>
        <v>832</v>
      </c>
      <c r="BO837" s="11">
        <v>10</v>
      </c>
      <c r="BP837" s="11">
        <v>10</v>
      </c>
      <c r="BQ837" s="11">
        <f t="shared" si="204"/>
        <v>832</v>
      </c>
      <c r="BR837" s="11">
        <v>10</v>
      </c>
      <c r="BS837" s="11">
        <v>10</v>
      </c>
    </row>
    <row r="838" spans="51:71" x14ac:dyDescent="0.2">
      <c r="AY838" s="11">
        <f t="shared" si="199"/>
        <v>833</v>
      </c>
      <c r="AZ838" s="11">
        <v>10</v>
      </c>
      <c r="BA838" s="11">
        <v>10</v>
      </c>
      <c r="BB838" s="11">
        <f t="shared" si="200"/>
        <v>833</v>
      </c>
      <c r="BC838" s="11">
        <v>10</v>
      </c>
      <c r="BD838" s="11">
        <v>10</v>
      </c>
      <c r="BE838" s="11">
        <f t="shared" si="205"/>
        <v>833</v>
      </c>
      <c r="BF838" s="11">
        <v>10</v>
      </c>
      <c r="BG838" s="11">
        <v>10</v>
      </c>
      <c r="BH838" s="12">
        <f t="shared" si="201"/>
        <v>83.299999999999542</v>
      </c>
      <c r="BI838" s="13">
        <v>0</v>
      </c>
      <c r="BJ838" s="13">
        <v>0</v>
      </c>
      <c r="BK838" s="11">
        <f t="shared" si="202"/>
        <v>833</v>
      </c>
      <c r="BL838" s="11">
        <v>2</v>
      </c>
      <c r="BM838" s="11">
        <v>5</v>
      </c>
      <c r="BN838" s="11">
        <f t="shared" si="203"/>
        <v>833</v>
      </c>
      <c r="BO838" s="11">
        <v>10</v>
      </c>
      <c r="BP838" s="11">
        <v>10</v>
      </c>
      <c r="BQ838" s="11">
        <f t="shared" si="204"/>
        <v>833</v>
      </c>
      <c r="BR838" s="11">
        <v>10</v>
      </c>
      <c r="BS838" s="11">
        <v>10</v>
      </c>
    </row>
    <row r="839" spans="51:71" x14ac:dyDescent="0.2">
      <c r="AY839" s="11">
        <f t="shared" ref="AY839:AY902" si="206">AY838+1</f>
        <v>834</v>
      </c>
      <c r="AZ839" s="11">
        <v>10</v>
      </c>
      <c r="BA839" s="11">
        <v>10</v>
      </c>
      <c r="BB839" s="11">
        <f t="shared" ref="BB839:BB902" si="207">BB838+1</f>
        <v>834</v>
      </c>
      <c r="BC839" s="11">
        <v>10</v>
      </c>
      <c r="BD839" s="11">
        <v>10</v>
      </c>
      <c r="BE839" s="11">
        <f t="shared" si="205"/>
        <v>834</v>
      </c>
      <c r="BF839" s="11">
        <v>10</v>
      </c>
      <c r="BG839" s="11">
        <v>10</v>
      </c>
      <c r="BH839" s="12">
        <f t="shared" ref="BH839:BH902" si="208">BH838+0.1</f>
        <v>83.399999999999537</v>
      </c>
      <c r="BI839" s="13">
        <v>0</v>
      </c>
      <c r="BJ839" s="13">
        <v>0</v>
      </c>
      <c r="BK839" s="11">
        <f t="shared" ref="BK839:BK902" si="209">BK838+1</f>
        <v>834</v>
      </c>
      <c r="BL839" s="11">
        <v>2</v>
      </c>
      <c r="BM839" s="11">
        <v>5</v>
      </c>
      <c r="BN839" s="11">
        <f t="shared" ref="BN839:BN902" si="210">BN838+1</f>
        <v>834</v>
      </c>
      <c r="BO839" s="11">
        <v>10</v>
      </c>
      <c r="BP839" s="11">
        <v>10</v>
      </c>
      <c r="BQ839" s="11">
        <f t="shared" ref="BQ839:BQ902" si="211">BQ838+1</f>
        <v>834</v>
      </c>
      <c r="BR839" s="11">
        <v>10</v>
      </c>
      <c r="BS839" s="11">
        <v>10</v>
      </c>
    </row>
    <row r="840" spans="51:71" x14ac:dyDescent="0.2">
      <c r="AY840" s="11">
        <f t="shared" si="206"/>
        <v>835</v>
      </c>
      <c r="AZ840" s="11">
        <v>10</v>
      </c>
      <c r="BA840" s="11">
        <v>10</v>
      </c>
      <c r="BB840" s="11">
        <f t="shared" si="207"/>
        <v>835</v>
      </c>
      <c r="BC840" s="11">
        <v>10</v>
      </c>
      <c r="BD840" s="11">
        <v>10</v>
      </c>
      <c r="BE840" s="11">
        <f t="shared" ref="BE840:BE903" si="212">BE839+1</f>
        <v>835</v>
      </c>
      <c r="BF840" s="11">
        <v>10</v>
      </c>
      <c r="BG840" s="11">
        <v>10</v>
      </c>
      <c r="BH840" s="12">
        <f t="shared" si="208"/>
        <v>83.499999999999531</v>
      </c>
      <c r="BI840" s="13">
        <v>0</v>
      </c>
      <c r="BJ840" s="13">
        <v>0</v>
      </c>
      <c r="BK840" s="11">
        <f t="shared" si="209"/>
        <v>835</v>
      </c>
      <c r="BL840" s="11">
        <v>2</v>
      </c>
      <c r="BM840" s="11">
        <v>5</v>
      </c>
      <c r="BN840" s="11">
        <f t="shared" si="210"/>
        <v>835</v>
      </c>
      <c r="BO840" s="11">
        <v>10</v>
      </c>
      <c r="BP840" s="11">
        <v>10</v>
      </c>
      <c r="BQ840" s="11">
        <f t="shared" si="211"/>
        <v>835</v>
      </c>
      <c r="BR840" s="11">
        <v>10</v>
      </c>
      <c r="BS840" s="11">
        <v>10</v>
      </c>
    </row>
    <row r="841" spans="51:71" x14ac:dyDescent="0.2">
      <c r="AY841" s="11">
        <f t="shared" si="206"/>
        <v>836</v>
      </c>
      <c r="AZ841" s="11">
        <v>10</v>
      </c>
      <c r="BA841" s="11">
        <v>10</v>
      </c>
      <c r="BB841" s="11">
        <f t="shared" si="207"/>
        <v>836</v>
      </c>
      <c r="BC841" s="11">
        <v>10</v>
      </c>
      <c r="BD841" s="11">
        <v>10</v>
      </c>
      <c r="BE841" s="11">
        <f t="shared" si="212"/>
        <v>836</v>
      </c>
      <c r="BF841" s="11">
        <v>10</v>
      </c>
      <c r="BG841" s="11">
        <v>10</v>
      </c>
      <c r="BH841" s="12">
        <f t="shared" si="208"/>
        <v>83.599999999999525</v>
      </c>
      <c r="BI841" s="13">
        <v>0</v>
      </c>
      <c r="BJ841" s="13">
        <v>0</v>
      </c>
      <c r="BK841" s="11">
        <f t="shared" si="209"/>
        <v>836</v>
      </c>
      <c r="BL841" s="11">
        <v>2</v>
      </c>
      <c r="BM841" s="11">
        <v>5</v>
      </c>
      <c r="BN841" s="11">
        <f t="shared" si="210"/>
        <v>836</v>
      </c>
      <c r="BO841" s="11">
        <v>10</v>
      </c>
      <c r="BP841" s="11">
        <v>10</v>
      </c>
      <c r="BQ841" s="11">
        <f t="shared" si="211"/>
        <v>836</v>
      </c>
      <c r="BR841" s="11">
        <v>10</v>
      </c>
      <c r="BS841" s="11">
        <v>10</v>
      </c>
    </row>
    <row r="842" spans="51:71" x14ac:dyDescent="0.2">
      <c r="AY842" s="11">
        <f t="shared" si="206"/>
        <v>837</v>
      </c>
      <c r="AZ842" s="11">
        <v>10</v>
      </c>
      <c r="BA842" s="11">
        <v>10</v>
      </c>
      <c r="BB842" s="11">
        <f t="shared" si="207"/>
        <v>837</v>
      </c>
      <c r="BC842" s="11">
        <v>10</v>
      </c>
      <c r="BD842" s="11">
        <v>10</v>
      </c>
      <c r="BE842" s="11">
        <f t="shared" si="212"/>
        <v>837</v>
      </c>
      <c r="BF842" s="11">
        <v>10</v>
      </c>
      <c r="BG842" s="11">
        <v>10</v>
      </c>
      <c r="BH842" s="12">
        <f t="shared" si="208"/>
        <v>83.69999999999952</v>
      </c>
      <c r="BI842" s="13">
        <v>0</v>
      </c>
      <c r="BJ842" s="13">
        <v>0</v>
      </c>
      <c r="BK842" s="11">
        <f t="shared" si="209"/>
        <v>837</v>
      </c>
      <c r="BL842" s="11">
        <v>2</v>
      </c>
      <c r="BM842" s="11">
        <v>5</v>
      </c>
      <c r="BN842" s="11">
        <f t="shared" si="210"/>
        <v>837</v>
      </c>
      <c r="BO842" s="11">
        <v>10</v>
      </c>
      <c r="BP842" s="11">
        <v>10</v>
      </c>
      <c r="BQ842" s="11">
        <f t="shared" si="211"/>
        <v>837</v>
      </c>
      <c r="BR842" s="11">
        <v>10</v>
      </c>
      <c r="BS842" s="11">
        <v>10</v>
      </c>
    </row>
    <row r="843" spans="51:71" x14ac:dyDescent="0.2">
      <c r="AY843" s="11">
        <f t="shared" si="206"/>
        <v>838</v>
      </c>
      <c r="AZ843" s="11">
        <v>10</v>
      </c>
      <c r="BA843" s="11">
        <v>10</v>
      </c>
      <c r="BB843" s="11">
        <f t="shared" si="207"/>
        <v>838</v>
      </c>
      <c r="BC843" s="11">
        <v>10</v>
      </c>
      <c r="BD843" s="11">
        <v>10</v>
      </c>
      <c r="BE843" s="11">
        <f t="shared" si="212"/>
        <v>838</v>
      </c>
      <c r="BF843" s="11">
        <v>10</v>
      </c>
      <c r="BG843" s="11">
        <v>10</v>
      </c>
      <c r="BH843" s="12">
        <f t="shared" si="208"/>
        <v>83.799999999999514</v>
      </c>
      <c r="BI843" s="13">
        <v>0</v>
      </c>
      <c r="BJ843" s="13">
        <v>0</v>
      </c>
      <c r="BK843" s="11">
        <f t="shared" si="209"/>
        <v>838</v>
      </c>
      <c r="BL843" s="11">
        <v>2</v>
      </c>
      <c r="BM843" s="11">
        <v>5</v>
      </c>
      <c r="BN843" s="11">
        <f t="shared" si="210"/>
        <v>838</v>
      </c>
      <c r="BO843" s="11">
        <v>10</v>
      </c>
      <c r="BP843" s="11">
        <v>10</v>
      </c>
      <c r="BQ843" s="11">
        <f t="shared" si="211"/>
        <v>838</v>
      </c>
      <c r="BR843" s="11">
        <v>10</v>
      </c>
      <c r="BS843" s="11">
        <v>10</v>
      </c>
    </row>
    <row r="844" spans="51:71" x14ac:dyDescent="0.2">
      <c r="AY844" s="11">
        <f t="shared" si="206"/>
        <v>839</v>
      </c>
      <c r="AZ844" s="11">
        <v>10</v>
      </c>
      <c r="BA844" s="11">
        <v>10</v>
      </c>
      <c r="BB844" s="11">
        <f t="shared" si="207"/>
        <v>839</v>
      </c>
      <c r="BC844" s="11">
        <v>10</v>
      </c>
      <c r="BD844" s="11">
        <v>10</v>
      </c>
      <c r="BE844" s="11">
        <f t="shared" si="212"/>
        <v>839</v>
      </c>
      <c r="BF844" s="11">
        <v>10</v>
      </c>
      <c r="BG844" s="11">
        <v>10</v>
      </c>
      <c r="BH844" s="12">
        <f t="shared" si="208"/>
        <v>83.899999999999508</v>
      </c>
      <c r="BI844" s="13">
        <v>0</v>
      </c>
      <c r="BJ844" s="13">
        <v>0</v>
      </c>
      <c r="BK844" s="11">
        <f t="shared" si="209"/>
        <v>839</v>
      </c>
      <c r="BL844" s="11">
        <v>2</v>
      </c>
      <c r="BM844" s="11">
        <v>5</v>
      </c>
      <c r="BN844" s="11">
        <f t="shared" si="210"/>
        <v>839</v>
      </c>
      <c r="BO844" s="11">
        <v>10</v>
      </c>
      <c r="BP844" s="11">
        <v>10</v>
      </c>
      <c r="BQ844" s="11">
        <f t="shared" si="211"/>
        <v>839</v>
      </c>
      <c r="BR844" s="11">
        <v>10</v>
      </c>
      <c r="BS844" s="11">
        <v>10</v>
      </c>
    </row>
    <row r="845" spans="51:71" x14ac:dyDescent="0.2">
      <c r="AY845" s="11">
        <f t="shared" si="206"/>
        <v>840</v>
      </c>
      <c r="AZ845" s="11">
        <v>10</v>
      </c>
      <c r="BA845" s="11">
        <v>10</v>
      </c>
      <c r="BB845" s="11">
        <f t="shared" si="207"/>
        <v>840</v>
      </c>
      <c r="BC845" s="11">
        <v>10</v>
      </c>
      <c r="BD845" s="11">
        <v>10</v>
      </c>
      <c r="BE845" s="11">
        <f t="shared" si="212"/>
        <v>840</v>
      </c>
      <c r="BF845" s="11">
        <v>10</v>
      </c>
      <c r="BG845" s="11">
        <v>10</v>
      </c>
      <c r="BH845" s="12">
        <f t="shared" si="208"/>
        <v>83.999999999999503</v>
      </c>
      <c r="BI845" s="13">
        <v>0</v>
      </c>
      <c r="BJ845" s="13">
        <v>0</v>
      </c>
      <c r="BK845" s="11">
        <f t="shared" si="209"/>
        <v>840</v>
      </c>
      <c r="BL845" s="11">
        <v>2</v>
      </c>
      <c r="BM845" s="11">
        <v>5</v>
      </c>
      <c r="BN845" s="11">
        <f t="shared" si="210"/>
        <v>840</v>
      </c>
      <c r="BO845" s="11">
        <v>10</v>
      </c>
      <c r="BP845" s="11">
        <v>10</v>
      </c>
      <c r="BQ845" s="11">
        <f t="shared" si="211"/>
        <v>840</v>
      </c>
      <c r="BR845" s="11">
        <v>10</v>
      </c>
      <c r="BS845" s="11">
        <v>10</v>
      </c>
    </row>
    <row r="846" spans="51:71" x14ac:dyDescent="0.2">
      <c r="AY846" s="11">
        <f t="shared" si="206"/>
        <v>841</v>
      </c>
      <c r="AZ846" s="11">
        <v>10</v>
      </c>
      <c r="BA846" s="11">
        <v>10</v>
      </c>
      <c r="BB846" s="11">
        <f t="shared" si="207"/>
        <v>841</v>
      </c>
      <c r="BC846" s="11">
        <v>10</v>
      </c>
      <c r="BD846" s="11">
        <v>10</v>
      </c>
      <c r="BE846" s="11">
        <f t="shared" si="212"/>
        <v>841</v>
      </c>
      <c r="BF846" s="11">
        <v>10</v>
      </c>
      <c r="BG846" s="11">
        <v>10</v>
      </c>
      <c r="BH846" s="12">
        <f t="shared" si="208"/>
        <v>84.099999999999497</v>
      </c>
      <c r="BI846" s="13">
        <v>0</v>
      </c>
      <c r="BJ846" s="13">
        <v>0</v>
      </c>
      <c r="BK846" s="11">
        <f t="shared" si="209"/>
        <v>841</v>
      </c>
      <c r="BL846" s="11">
        <v>2</v>
      </c>
      <c r="BM846" s="11">
        <v>5</v>
      </c>
      <c r="BN846" s="11">
        <f t="shared" si="210"/>
        <v>841</v>
      </c>
      <c r="BO846" s="11">
        <v>10</v>
      </c>
      <c r="BP846" s="11">
        <v>10</v>
      </c>
      <c r="BQ846" s="11">
        <f t="shared" si="211"/>
        <v>841</v>
      </c>
      <c r="BR846" s="11">
        <v>10</v>
      </c>
      <c r="BS846" s="11">
        <v>10</v>
      </c>
    </row>
    <row r="847" spans="51:71" x14ac:dyDescent="0.2">
      <c r="AY847" s="11">
        <f t="shared" si="206"/>
        <v>842</v>
      </c>
      <c r="AZ847" s="11">
        <v>10</v>
      </c>
      <c r="BA847" s="11">
        <v>10</v>
      </c>
      <c r="BB847" s="11">
        <f t="shared" si="207"/>
        <v>842</v>
      </c>
      <c r="BC847" s="11">
        <v>10</v>
      </c>
      <c r="BD847" s="11">
        <v>10</v>
      </c>
      <c r="BE847" s="11">
        <f t="shared" si="212"/>
        <v>842</v>
      </c>
      <c r="BF847" s="11">
        <v>10</v>
      </c>
      <c r="BG847" s="11">
        <v>10</v>
      </c>
      <c r="BH847" s="12">
        <f t="shared" si="208"/>
        <v>84.199999999999491</v>
      </c>
      <c r="BI847" s="13">
        <v>0</v>
      </c>
      <c r="BJ847" s="13">
        <v>0</v>
      </c>
      <c r="BK847" s="11">
        <f t="shared" si="209"/>
        <v>842</v>
      </c>
      <c r="BL847" s="11">
        <v>2</v>
      </c>
      <c r="BM847" s="11">
        <v>5</v>
      </c>
      <c r="BN847" s="11">
        <f t="shared" si="210"/>
        <v>842</v>
      </c>
      <c r="BO847" s="11">
        <v>10</v>
      </c>
      <c r="BP847" s="11">
        <v>10</v>
      </c>
      <c r="BQ847" s="11">
        <f t="shared" si="211"/>
        <v>842</v>
      </c>
      <c r="BR847" s="11">
        <v>10</v>
      </c>
      <c r="BS847" s="11">
        <v>10</v>
      </c>
    </row>
    <row r="848" spans="51:71" x14ac:dyDescent="0.2">
      <c r="AY848" s="11">
        <f t="shared" si="206"/>
        <v>843</v>
      </c>
      <c r="AZ848" s="11">
        <v>10</v>
      </c>
      <c r="BA848" s="11">
        <v>10</v>
      </c>
      <c r="BB848" s="11">
        <f t="shared" si="207"/>
        <v>843</v>
      </c>
      <c r="BC848" s="11">
        <v>10</v>
      </c>
      <c r="BD848" s="11">
        <v>10</v>
      </c>
      <c r="BE848" s="11">
        <f t="shared" si="212"/>
        <v>843</v>
      </c>
      <c r="BF848" s="11">
        <v>10</v>
      </c>
      <c r="BG848" s="11">
        <v>10</v>
      </c>
      <c r="BH848" s="12">
        <f t="shared" si="208"/>
        <v>84.299999999999486</v>
      </c>
      <c r="BI848" s="13">
        <v>0</v>
      </c>
      <c r="BJ848" s="13">
        <v>0</v>
      </c>
      <c r="BK848" s="11">
        <f t="shared" si="209"/>
        <v>843</v>
      </c>
      <c r="BL848" s="11">
        <v>2</v>
      </c>
      <c r="BM848" s="11">
        <v>5</v>
      </c>
      <c r="BN848" s="11">
        <f t="shared" si="210"/>
        <v>843</v>
      </c>
      <c r="BO848" s="11">
        <v>10</v>
      </c>
      <c r="BP848" s="11">
        <v>10</v>
      </c>
      <c r="BQ848" s="11">
        <f t="shared" si="211"/>
        <v>843</v>
      </c>
      <c r="BR848" s="11">
        <v>10</v>
      </c>
      <c r="BS848" s="11">
        <v>10</v>
      </c>
    </row>
    <row r="849" spans="51:71" x14ac:dyDescent="0.2">
      <c r="AY849" s="11">
        <f t="shared" si="206"/>
        <v>844</v>
      </c>
      <c r="AZ849" s="11">
        <v>10</v>
      </c>
      <c r="BA849" s="11">
        <v>10</v>
      </c>
      <c r="BB849" s="11">
        <f t="shared" si="207"/>
        <v>844</v>
      </c>
      <c r="BC849" s="11">
        <v>10</v>
      </c>
      <c r="BD849" s="11">
        <v>10</v>
      </c>
      <c r="BE849" s="11">
        <f t="shared" si="212"/>
        <v>844</v>
      </c>
      <c r="BF849" s="11">
        <v>10</v>
      </c>
      <c r="BG849" s="11">
        <v>10</v>
      </c>
      <c r="BH849" s="12">
        <f t="shared" si="208"/>
        <v>84.39999999999948</v>
      </c>
      <c r="BI849" s="13">
        <v>0</v>
      </c>
      <c r="BJ849" s="13">
        <v>0</v>
      </c>
      <c r="BK849" s="11">
        <f t="shared" si="209"/>
        <v>844</v>
      </c>
      <c r="BL849" s="11">
        <v>2</v>
      </c>
      <c r="BM849" s="11">
        <v>5</v>
      </c>
      <c r="BN849" s="11">
        <f t="shared" si="210"/>
        <v>844</v>
      </c>
      <c r="BO849" s="11">
        <v>10</v>
      </c>
      <c r="BP849" s="11">
        <v>10</v>
      </c>
      <c r="BQ849" s="11">
        <f t="shared" si="211"/>
        <v>844</v>
      </c>
      <c r="BR849" s="11">
        <v>10</v>
      </c>
      <c r="BS849" s="11">
        <v>10</v>
      </c>
    </row>
    <row r="850" spans="51:71" x14ac:dyDescent="0.2">
      <c r="AY850" s="11">
        <f t="shared" si="206"/>
        <v>845</v>
      </c>
      <c r="AZ850" s="11">
        <v>10</v>
      </c>
      <c r="BA850" s="11">
        <v>10</v>
      </c>
      <c r="BB850" s="11">
        <f t="shared" si="207"/>
        <v>845</v>
      </c>
      <c r="BC850" s="11">
        <v>10</v>
      </c>
      <c r="BD850" s="11">
        <v>10</v>
      </c>
      <c r="BE850" s="11">
        <f t="shared" si="212"/>
        <v>845</v>
      </c>
      <c r="BF850" s="11">
        <v>10</v>
      </c>
      <c r="BG850" s="11">
        <v>10</v>
      </c>
      <c r="BH850" s="12">
        <f t="shared" si="208"/>
        <v>84.499999999999474</v>
      </c>
      <c r="BI850" s="13">
        <v>0</v>
      </c>
      <c r="BJ850" s="13">
        <v>0</v>
      </c>
      <c r="BK850" s="11">
        <f t="shared" si="209"/>
        <v>845</v>
      </c>
      <c r="BL850" s="11">
        <v>2</v>
      </c>
      <c r="BM850" s="11">
        <v>5</v>
      </c>
      <c r="BN850" s="11">
        <f t="shared" si="210"/>
        <v>845</v>
      </c>
      <c r="BO850" s="11">
        <v>10</v>
      </c>
      <c r="BP850" s="11">
        <v>10</v>
      </c>
      <c r="BQ850" s="11">
        <f t="shared" si="211"/>
        <v>845</v>
      </c>
      <c r="BR850" s="11">
        <v>10</v>
      </c>
      <c r="BS850" s="11">
        <v>10</v>
      </c>
    </row>
    <row r="851" spans="51:71" x14ac:dyDescent="0.2">
      <c r="AY851" s="11">
        <f t="shared" si="206"/>
        <v>846</v>
      </c>
      <c r="AZ851" s="11">
        <v>10</v>
      </c>
      <c r="BA851" s="11">
        <v>10</v>
      </c>
      <c r="BB851" s="11">
        <f t="shared" si="207"/>
        <v>846</v>
      </c>
      <c r="BC851" s="11">
        <v>10</v>
      </c>
      <c r="BD851" s="11">
        <v>10</v>
      </c>
      <c r="BE851" s="11">
        <f t="shared" si="212"/>
        <v>846</v>
      </c>
      <c r="BF851" s="11">
        <v>10</v>
      </c>
      <c r="BG851" s="11">
        <v>10</v>
      </c>
      <c r="BH851" s="12">
        <f t="shared" si="208"/>
        <v>84.599999999999469</v>
      </c>
      <c r="BI851" s="13">
        <v>0</v>
      </c>
      <c r="BJ851" s="13">
        <v>0</v>
      </c>
      <c r="BK851" s="11">
        <f t="shared" si="209"/>
        <v>846</v>
      </c>
      <c r="BL851" s="11">
        <v>2</v>
      </c>
      <c r="BM851" s="11">
        <v>5</v>
      </c>
      <c r="BN851" s="11">
        <f t="shared" si="210"/>
        <v>846</v>
      </c>
      <c r="BO851" s="11">
        <v>10</v>
      </c>
      <c r="BP851" s="11">
        <v>10</v>
      </c>
      <c r="BQ851" s="11">
        <f t="shared" si="211"/>
        <v>846</v>
      </c>
      <c r="BR851" s="11">
        <v>10</v>
      </c>
      <c r="BS851" s="11">
        <v>10</v>
      </c>
    </row>
    <row r="852" spans="51:71" x14ac:dyDescent="0.2">
      <c r="AY852" s="11">
        <f t="shared" si="206"/>
        <v>847</v>
      </c>
      <c r="AZ852" s="11">
        <v>10</v>
      </c>
      <c r="BA852" s="11">
        <v>10</v>
      </c>
      <c r="BB852" s="11">
        <f t="shared" si="207"/>
        <v>847</v>
      </c>
      <c r="BC852" s="11">
        <v>10</v>
      </c>
      <c r="BD852" s="11">
        <v>10</v>
      </c>
      <c r="BE852" s="11">
        <f t="shared" si="212"/>
        <v>847</v>
      </c>
      <c r="BF852" s="11">
        <v>10</v>
      </c>
      <c r="BG852" s="11">
        <v>10</v>
      </c>
      <c r="BH852" s="12">
        <f t="shared" si="208"/>
        <v>84.699999999999463</v>
      </c>
      <c r="BI852" s="13">
        <v>0</v>
      </c>
      <c r="BJ852" s="13">
        <v>0</v>
      </c>
      <c r="BK852" s="11">
        <f t="shared" si="209"/>
        <v>847</v>
      </c>
      <c r="BL852" s="11">
        <v>2</v>
      </c>
      <c r="BM852" s="11">
        <v>5</v>
      </c>
      <c r="BN852" s="11">
        <f t="shared" si="210"/>
        <v>847</v>
      </c>
      <c r="BO852" s="11">
        <v>10</v>
      </c>
      <c r="BP852" s="11">
        <v>10</v>
      </c>
      <c r="BQ852" s="11">
        <f t="shared" si="211"/>
        <v>847</v>
      </c>
      <c r="BR852" s="11">
        <v>10</v>
      </c>
      <c r="BS852" s="11">
        <v>10</v>
      </c>
    </row>
    <row r="853" spans="51:71" x14ac:dyDescent="0.2">
      <c r="AY853" s="11">
        <f t="shared" si="206"/>
        <v>848</v>
      </c>
      <c r="AZ853" s="11">
        <v>10</v>
      </c>
      <c r="BA853" s="11">
        <v>10</v>
      </c>
      <c r="BB853" s="11">
        <f t="shared" si="207"/>
        <v>848</v>
      </c>
      <c r="BC853" s="11">
        <v>10</v>
      </c>
      <c r="BD853" s="11">
        <v>10</v>
      </c>
      <c r="BE853" s="11">
        <f t="shared" si="212"/>
        <v>848</v>
      </c>
      <c r="BF853" s="11">
        <v>10</v>
      </c>
      <c r="BG853" s="11">
        <v>10</v>
      </c>
      <c r="BH853" s="12">
        <f t="shared" si="208"/>
        <v>84.799999999999457</v>
      </c>
      <c r="BI853" s="13">
        <v>0</v>
      </c>
      <c r="BJ853" s="13">
        <v>0</v>
      </c>
      <c r="BK853" s="11">
        <f t="shared" si="209"/>
        <v>848</v>
      </c>
      <c r="BL853" s="11">
        <v>2</v>
      </c>
      <c r="BM853" s="11">
        <v>5</v>
      </c>
      <c r="BN853" s="11">
        <f t="shared" si="210"/>
        <v>848</v>
      </c>
      <c r="BO853" s="11">
        <v>10</v>
      </c>
      <c r="BP853" s="11">
        <v>10</v>
      </c>
      <c r="BQ853" s="11">
        <f t="shared" si="211"/>
        <v>848</v>
      </c>
      <c r="BR853" s="11">
        <v>10</v>
      </c>
      <c r="BS853" s="11">
        <v>10</v>
      </c>
    </row>
    <row r="854" spans="51:71" x14ac:dyDescent="0.2">
      <c r="AY854" s="11">
        <f t="shared" si="206"/>
        <v>849</v>
      </c>
      <c r="AZ854" s="11">
        <v>10</v>
      </c>
      <c r="BA854" s="11">
        <v>10</v>
      </c>
      <c r="BB854" s="11">
        <f t="shared" si="207"/>
        <v>849</v>
      </c>
      <c r="BC854" s="11">
        <v>10</v>
      </c>
      <c r="BD854" s="11">
        <v>10</v>
      </c>
      <c r="BE854" s="11">
        <f t="shared" si="212"/>
        <v>849</v>
      </c>
      <c r="BF854" s="11">
        <v>10</v>
      </c>
      <c r="BG854" s="11">
        <v>10</v>
      </c>
      <c r="BH854" s="12">
        <f t="shared" si="208"/>
        <v>84.899999999999451</v>
      </c>
      <c r="BI854" s="13">
        <v>0</v>
      </c>
      <c r="BJ854" s="13">
        <v>0</v>
      </c>
      <c r="BK854" s="11">
        <f t="shared" si="209"/>
        <v>849</v>
      </c>
      <c r="BL854" s="11">
        <v>2</v>
      </c>
      <c r="BM854" s="11">
        <v>5</v>
      </c>
      <c r="BN854" s="11">
        <f t="shared" si="210"/>
        <v>849</v>
      </c>
      <c r="BO854" s="11">
        <v>10</v>
      </c>
      <c r="BP854" s="11">
        <v>10</v>
      </c>
      <c r="BQ854" s="11">
        <f t="shared" si="211"/>
        <v>849</v>
      </c>
      <c r="BR854" s="11">
        <v>10</v>
      </c>
      <c r="BS854" s="11">
        <v>10</v>
      </c>
    </row>
    <row r="855" spans="51:71" x14ac:dyDescent="0.2">
      <c r="AY855" s="11">
        <f t="shared" si="206"/>
        <v>850</v>
      </c>
      <c r="AZ855" s="11">
        <v>10</v>
      </c>
      <c r="BA855" s="11">
        <v>10</v>
      </c>
      <c r="BB855" s="11">
        <f t="shared" si="207"/>
        <v>850</v>
      </c>
      <c r="BC855" s="11">
        <v>10</v>
      </c>
      <c r="BD855" s="11">
        <v>10</v>
      </c>
      <c r="BE855" s="11">
        <f t="shared" si="212"/>
        <v>850</v>
      </c>
      <c r="BF855" s="11">
        <v>10</v>
      </c>
      <c r="BG855" s="11">
        <v>10</v>
      </c>
      <c r="BH855" s="12">
        <f t="shared" si="208"/>
        <v>84.999999999999446</v>
      </c>
      <c r="BI855" s="13">
        <v>0</v>
      </c>
      <c r="BJ855" s="13">
        <v>0</v>
      </c>
      <c r="BK855" s="11">
        <f t="shared" si="209"/>
        <v>850</v>
      </c>
      <c r="BL855" s="11">
        <v>3</v>
      </c>
      <c r="BM855" s="11">
        <v>6</v>
      </c>
      <c r="BN855" s="11">
        <f t="shared" si="210"/>
        <v>850</v>
      </c>
      <c r="BO855" s="11">
        <v>10</v>
      </c>
      <c r="BP855" s="11">
        <v>10</v>
      </c>
      <c r="BQ855" s="11">
        <f t="shared" si="211"/>
        <v>850</v>
      </c>
      <c r="BR855" s="11">
        <v>10</v>
      </c>
      <c r="BS855" s="11">
        <v>10</v>
      </c>
    </row>
    <row r="856" spans="51:71" x14ac:dyDescent="0.2">
      <c r="AY856" s="11">
        <f t="shared" si="206"/>
        <v>851</v>
      </c>
      <c r="AZ856" s="11">
        <v>10</v>
      </c>
      <c r="BA856" s="11">
        <v>10</v>
      </c>
      <c r="BB856" s="11">
        <f t="shared" si="207"/>
        <v>851</v>
      </c>
      <c r="BC856" s="11">
        <v>10</v>
      </c>
      <c r="BD856" s="11">
        <v>10</v>
      </c>
      <c r="BE856" s="11">
        <f t="shared" si="212"/>
        <v>851</v>
      </c>
      <c r="BF856" s="11">
        <v>10</v>
      </c>
      <c r="BG856" s="11">
        <v>10</v>
      </c>
      <c r="BH856" s="12">
        <f t="shared" si="208"/>
        <v>85.09999999999944</v>
      </c>
      <c r="BI856" s="13">
        <v>0</v>
      </c>
      <c r="BJ856" s="13">
        <v>0</v>
      </c>
      <c r="BK856" s="11">
        <f t="shared" si="209"/>
        <v>851</v>
      </c>
      <c r="BL856" s="11">
        <v>3</v>
      </c>
      <c r="BM856" s="11">
        <v>6</v>
      </c>
      <c r="BN856" s="11">
        <f t="shared" si="210"/>
        <v>851</v>
      </c>
      <c r="BO856" s="11">
        <v>10</v>
      </c>
      <c r="BP856" s="11">
        <v>10</v>
      </c>
      <c r="BQ856" s="11">
        <f t="shared" si="211"/>
        <v>851</v>
      </c>
      <c r="BR856" s="11">
        <v>10</v>
      </c>
      <c r="BS856" s="11">
        <v>10</v>
      </c>
    </row>
    <row r="857" spans="51:71" x14ac:dyDescent="0.2">
      <c r="AY857" s="11">
        <f t="shared" si="206"/>
        <v>852</v>
      </c>
      <c r="AZ857" s="11">
        <v>10</v>
      </c>
      <c r="BA857" s="11">
        <v>10</v>
      </c>
      <c r="BB857" s="11">
        <f t="shared" si="207"/>
        <v>852</v>
      </c>
      <c r="BC857" s="11">
        <v>10</v>
      </c>
      <c r="BD857" s="11">
        <v>10</v>
      </c>
      <c r="BE857" s="11">
        <f t="shared" si="212"/>
        <v>852</v>
      </c>
      <c r="BF857" s="11">
        <v>10</v>
      </c>
      <c r="BG857" s="11">
        <v>10</v>
      </c>
      <c r="BH857" s="12">
        <f t="shared" si="208"/>
        <v>85.199999999999434</v>
      </c>
      <c r="BI857" s="13">
        <v>0</v>
      </c>
      <c r="BJ857" s="13">
        <v>0</v>
      </c>
      <c r="BK857" s="11">
        <f t="shared" si="209"/>
        <v>852</v>
      </c>
      <c r="BL857" s="11">
        <v>3</v>
      </c>
      <c r="BM857" s="11">
        <v>6</v>
      </c>
      <c r="BN857" s="11">
        <f t="shared" si="210"/>
        <v>852</v>
      </c>
      <c r="BO857" s="11">
        <v>10</v>
      </c>
      <c r="BP857" s="11">
        <v>10</v>
      </c>
      <c r="BQ857" s="11">
        <f t="shared" si="211"/>
        <v>852</v>
      </c>
      <c r="BR857" s="11">
        <v>10</v>
      </c>
      <c r="BS857" s="11">
        <v>10</v>
      </c>
    </row>
    <row r="858" spans="51:71" x14ac:dyDescent="0.2">
      <c r="AY858" s="11">
        <f t="shared" si="206"/>
        <v>853</v>
      </c>
      <c r="AZ858" s="11">
        <v>10</v>
      </c>
      <c r="BA858" s="11">
        <v>10</v>
      </c>
      <c r="BB858" s="11">
        <f t="shared" si="207"/>
        <v>853</v>
      </c>
      <c r="BC858" s="11">
        <v>10</v>
      </c>
      <c r="BD858" s="11">
        <v>10</v>
      </c>
      <c r="BE858" s="11">
        <f t="shared" si="212"/>
        <v>853</v>
      </c>
      <c r="BF858" s="11">
        <v>10</v>
      </c>
      <c r="BG858" s="11">
        <v>10</v>
      </c>
      <c r="BH858" s="12">
        <f t="shared" si="208"/>
        <v>85.299999999999429</v>
      </c>
      <c r="BI858" s="13">
        <v>0</v>
      </c>
      <c r="BJ858" s="13">
        <v>0</v>
      </c>
      <c r="BK858" s="11">
        <f t="shared" si="209"/>
        <v>853</v>
      </c>
      <c r="BL858" s="11">
        <v>3</v>
      </c>
      <c r="BM858" s="11">
        <v>6</v>
      </c>
      <c r="BN858" s="11">
        <f t="shared" si="210"/>
        <v>853</v>
      </c>
      <c r="BO858" s="11">
        <v>10</v>
      </c>
      <c r="BP858" s="11">
        <v>10</v>
      </c>
      <c r="BQ858" s="11">
        <f t="shared" si="211"/>
        <v>853</v>
      </c>
      <c r="BR858" s="11">
        <v>10</v>
      </c>
      <c r="BS858" s="11">
        <v>10</v>
      </c>
    </row>
    <row r="859" spans="51:71" x14ac:dyDescent="0.2">
      <c r="AY859" s="11">
        <f t="shared" si="206"/>
        <v>854</v>
      </c>
      <c r="AZ859" s="11">
        <v>10</v>
      </c>
      <c r="BA859" s="11">
        <v>10</v>
      </c>
      <c r="BB859" s="11">
        <f t="shared" si="207"/>
        <v>854</v>
      </c>
      <c r="BC859" s="11">
        <v>10</v>
      </c>
      <c r="BD859" s="11">
        <v>10</v>
      </c>
      <c r="BE859" s="11">
        <f t="shared" si="212"/>
        <v>854</v>
      </c>
      <c r="BF859" s="11">
        <v>10</v>
      </c>
      <c r="BG859" s="11">
        <v>10</v>
      </c>
      <c r="BH859" s="12">
        <f t="shared" si="208"/>
        <v>85.399999999999423</v>
      </c>
      <c r="BI859" s="13">
        <v>0</v>
      </c>
      <c r="BJ859" s="13">
        <v>0</v>
      </c>
      <c r="BK859" s="11">
        <f t="shared" si="209"/>
        <v>854</v>
      </c>
      <c r="BL859" s="11">
        <v>3</v>
      </c>
      <c r="BM859" s="11">
        <v>6</v>
      </c>
      <c r="BN859" s="11">
        <f t="shared" si="210"/>
        <v>854</v>
      </c>
      <c r="BO859" s="11">
        <v>10</v>
      </c>
      <c r="BP859" s="11">
        <v>10</v>
      </c>
      <c r="BQ859" s="11">
        <f t="shared" si="211"/>
        <v>854</v>
      </c>
      <c r="BR859" s="11">
        <v>10</v>
      </c>
      <c r="BS859" s="11">
        <v>10</v>
      </c>
    </row>
    <row r="860" spans="51:71" x14ac:dyDescent="0.2">
      <c r="AY860" s="11">
        <f t="shared" si="206"/>
        <v>855</v>
      </c>
      <c r="AZ860" s="11">
        <v>10</v>
      </c>
      <c r="BA860" s="11">
        <v>10</v>
      </c>
      <c r="BB860" s="11">
        <f t="shared" si="207"/>
        <v>855</v>
      </c>
      <c r="BC860" s="11">
        <v>10</v>
      </c>
      <c r="BD860" s="11">
        <v>10</v>
      </c>
      <c r="BE860" s="11">
        <f t="shared" si="212"/>
        <v>855</v>
      </c>
      <c r="BF860" s="11">
        <v>10</v>
      </c>
      <c r="BG860" s="11">
        <v>10</v>
      </c>
      <c r="BH860" s="12">
        <f t="shared" si="208"/>
        <v>85.499999999999417</v>
      </c>
      <c r="BI860" s="13">
        <v>0</v>
      </c>
      <c r="BJ860" s="13">
        <v>0</v>
      </c>
      <c r="BK860" s="11">
        <f t="shared" si="209"/>
        <v>855</v>
      </c>
      <c r="BL860" s="11">
        <v>3</v>
      </c>
      <c r="BM860" s="11">
        <v>6</v>
      </c>
      <c r="BN860" s="11">
        <f t="shared" si="210"/>
        <v>855</v>
      </c>
      <c r="BO860" s="11">
        <v>10</v>
      </c>
      <c r="BP860" s="11">
        <v>10</v>
      </c>
      <c r="BQ860" s="11">
        <f t="shared" si="211"/>
        <v>855</v>
      </c>
      <c r="BR860" s="11">
        <v>10</v>
      </c>
      <c r="BS860" s="11">
        <v>10</v>
      </c>
    </row>
    <row r="861" spans="51:71" x14ac:dyDescent="0.2">
      <c r="AY861" s="11">
        <f t="shared" si="206"/>
        <v>856</v>
      </c>
      <c r="AZ861" s="11">
        <v>10</v>
      </c>
      <c r="BA861" s="11">
        <v>10</v>
      </c>
      <c r="BB861" s="11">
        <f t="shared" si="207"/>
        <v>856</v>
      </c>
      <c r="BC861" s="11">
        <v>10</v>
      </c>
      <c r="BD861" s="11">
        <v>10</v>
      </c>
      <c r="BE861" s="11">
        <f t="shared" si="212"/>
        <v>856</v>
      </c>
      <c r="BF861" s="11">
        <v>10</v>
      </c>
      <c r="BG861" s="11">
        <v>10</v>
      </c>
      <c r="BH861" s="12">
        <f t="shared" si="208"/>
        <v>85.599999999999412</v>
      </c>
      <c r="BI861" s="13">
        <v>0</v>
      </c>
      <c r="BJ861" s="13">
        <v>0</v>
      </c>
      <c r="BK861" s="11">
        <f t="shared" si="209"/>
        <v>856</v>
      </c>
      <c r="BL861" s="11">
        <v>3</v>
      </c>
      <c r="BM861" s="11">
        <v>6</v>
      </c>
      <c r="BN861" s="11">
        <f t="shared" si="210"/>
        <v>856</v>
      </c>
      <c r="BO861" s="11">
        <v>10</v>
      </c>
      <c r="BP861" s="11">
        <v>10</v>
      </c>
      <c r="BQ861" s="11">
        <f t="shared" si="211"/>
        <v>856</v>
      </c>
      <c r="BR861" s="11">
        <v>10</v>
      </c>
      <c r="BS861" s="11">
        <v>10</v>
      </c>
    </row>
    <row r="862" spans="51:71" x14ac:dyDescent="0.2">
      <c r="AY862" s="11">
        <f t="shared" si="206"/>
        <v>857</v>
      </c>
      <c r="AZ862" s="11">
        <v>10</v>
      </c>
      <c r="BA862" s="11">
        <v>10</v>
      </c>
      <c r="BB862" s="11">
        <f t="shared" si="207"/>
        <v>857</v>
      </c>
      <c r="BC862" s="11">
        <v>10</v>
      </c>
      <c r="BD862" s="11">
        <v>10</v>
      </c>
      <c r="BE862" s="11">
        <f t="shared" si="212"/>
        <v>857</v>
      </c>
      <c r="BF862" s="11">
        <v>10</v>
      </c>
      <c r="BG862" s="11">
        <v>10</v>
      </c>
      <c r="BH862" s="12">
        <f t="shared" si="208"/>
        <v>85.699999999999406</v>
      </c>
      <c r="BI862" s="13">
        <v>0</v>
      </c>
      <c r="BJ862" s="13">
        <v>0</v>
      </c>
      <c r="BK862" s="11">
        <f t="shared" si="209"/>
        <v>857</v>
      </c>
      <c r="BL862" s="11">
        <v>3</v>
      </c>
      <c r="BM862" s="11">
        <v>6</v>
      </c>
      <c r="BN862" s="11">
        <f t="shared" si="210"/>
        <v>857</v>
      </c>
      <c r="BO862" s="11">
        <v>10</v>
      </c>
      <c r="BP862" s="11">
        <v>10</v>
      </c>
      <c r="BQ862" s="11">
        <f t="shared" si="211"/>
        <v>857</v>
      </c>
      <c r="BR862" s="11">
        <v>10</v>
      </c>
      <c r="BS862" s="11">
        <v>10</v>
      </c>
    </row>
    <row r="863" spans="51:71" x14ac:dyDescent="0.2">
      <c r="AY863" s="11">
        <f t="shared" si="206"/>
        <v>858</v>
      </c>
      <c r="AZ863" s="11">
        <v>10</v>
      </c>
      <c r="BA863" s="11">
        <v>10</v>
      </c>
      <c r="BB863" s="11">
        <f t="shared" si="207"/>
        <v>858</v>
      </c>
      <c r="BC863" s="11">
        <v>10</v>
      </c>
      <c r="BD863" s="11">
        <v>10</v>
      </c>
      <c r="BE863" s="11">
        <f t="shared" si="212"/>
        <v>858</v>
      </c>
      <c r="BF863" s="11">
        <v>10</v>
      </c>
      <c r="BG863" s="11">
        <v>10</v>
      </c>
      <c r="BH863" s="12">
        <f t="shared" si="208"/>
        <v>85.7999999999994</v>
      </c>
      <c r="BI863" s="13">
        <v>0</v>
      </c>
      <c r="BJ863" s="13">
        <v>0</v>
      </c>
      <c r="BK863" s="11">
        <f t="shared" si="209"/>
        <v>858</v>
      </c>
      <c r="BL863" s="11">
        <v>3</v>
      </c>
      <c r="BM863" s="11">
        <v>6</v>
      </c>
      <c r="BN863" s="11">
        <f t="shared" si="210"/>
        <v>858</v>
      </c>
      <c r="BO863" s="11">
        <v>10</v>
      </c>
      <c r="BP863" s="11">
        <v>10</v>
      </c>
      <c r="BQ863" s="11">
        <f t="shared" si="211"/>
        <v>858</v>
      </c>
      <c r="BR863" s="11">
        <v>10</v>
      </c>
      <c r="BS863" s="11">
        <v>10</v>
      </c>
    </row>
    <row r="864" spans="51:71" x14ac:dyDescent="0.2">
      <c r="AY864" s="11">
        <f t="shared" si="206"/>
        <v>859</v>
      </c>
      <c r="AZ864" s="11">
        <v>10</v>
      </c>
      <c r="BA864" s="11">
        <v>10</v>
      </c>
      <c r="BB864" s="11">
        <f t="shared" si="207"/>
        <v>859</v>
      </c>
      <c r="BC864" s="11">
        <v>10</v>
      </c>
      <c r="BD864" s="11">
        <v>10</v>
      </c>
      <c r="BE864" s="11">
        <f t="shared" si="212"/>
        <v>859</v>
      </c>
      <c r="BF864" s="11">
        <v>10</v>
      </c>
      <c r="BG864" s="11">
        <v>10</v>
      </c>
      <c r="BH864" s="12">
        <f t="shared" si="208"/>
        <v>85.899999999999395</v>
      </c>
      <c r="BI864" s="13">
        <v>0</v>
      </c>
      <c r="BJ864" s="13">
        <v>0</v>
      </c>
      <c r="BK864" s="11">
        <f t="shared" si="209"/>
        <v>859</v>
      </c>
      <c r="BL864" s="11">
        <v>3</v>
      </c>
      <c r="BM864" s="11">
        <v>6</v>
      </c>
      <c r="BN864" s="11">
        <f t="shared" si="210"/>
        <v>859</v>
      </c>
      <c r="BO864" s="11">
        <v>10</v>
      </c>
      <c r="BP864" s="11">
        <v>10</v>
      </c>
      <c r="BQ864" s="11">
        <f t="shared" si="211"/>
        <v>859</v>
      </c>
      <c r="BR864" s="11">
        <v>10</v>
      </c>
      <c r="BS864" s="11">
        <v>10</v>
      </c>
    </row>
    <row r="865" spans="51:71" x14ac:dyDescent="0.2">
      <c r="AY865" s="11">
        <f t="shared" si="206"/>
        <v>860</v>
      </c>
      <c r="AZ865" s="11">
        <v>10</v>
      </c>
      <c r="BA865" s="11">
        <v>10</v>
      </c>
      <c r="BB865" s="11">
        <f t="shared" si="207"/>
        <v>860</v>
      </c>
      <c r="BC865" s="11">
        <v>10</v>
      </c>
      <c r="BD865" s="11">
        <v>10</v>
      </c>
      <c r="BE865" s="11">
        <f t="shared" si="212"/>
        <v>860</v>
      </c>
      <c r="BF865" s="11">
        <v>10</v>
      </c>
      <c r="BG865" s="11">
        <v>10</v>
      </c>
      <c r="BH865" s="12">
        <f t="shared" si="208"/>
        <v>85.999999999999389</v>
      </c>
      <c r="BI865" s="13">
        <v>0</v>
      </c>
      <c r="BJ865" s="13">
        <v>0</v>
      </c>
      <c r="BK865" s="11">
        <f t="shared" si="209"/>
        <v>860</v>
      </c>
      <c r="BL865" s="11">
        <v>3</v>
      </c>
      <c r="BM865" s="11">
        <v>6</v>
      </c>
      <c r="BN865" s="11">
        <f t="shared" si="210"/>
        <v>860</v>
      </c>
      <c r="BO865" s="11">
        <v>10</v>
      </c>
      <c r="BP865" s="11">
        <v>10</v>
      </c>
      <c r="BQ865" s="11">
        <f t="shared" si="211"/>
        <v>860</v>
      </c>
      <c r="BR865" s="11">
        <v>10</v>
      </c>
      <c r="BS865" s="11">
        <v>10</v>
      </c>
    </row>
    <row r="866" spans="51:71" x14ac:dyDescent="0.2">
      <c r="AY866" s="11">
        <f t="shared" si="206"/>
        <v>861</v>
      </c>
      <c r="AZ866" s="11">
        <v>10</v>
      </c>
      <c r="BA866" s="11">
        <v>10</v>
      </c>
      <c r="BB866" s="11">
        <f t="shared" si="207"/>
        <v>861</v>
      </c>
      <c r="BC866" s="11">
        <v>10</v>
      </c>
      <c r="BD866" s="11">
        <v>10</v>
      </c>
      <c r="BE866" s="11">
        <f t="shared" si="212"/>
        <v>861</v>
      </c>
      <c r="BF866" s="11">
        <v>10</v>
      </c>
      <c r="BG866" s="11">
        <v>10</v>
      </c>
      <c r="BH866" s="12">
        <f t="shared" si="208"/>
        <v>86.099999999999383</v>
      </c>
      <c r="BI866" s="13">
        <v>0</v>
      </c>
      <c r="BJ866" s="13">
        <v>0</v>
      </c>
      <c r="BK866" s="11">
        <f t="shared" si="209"/>
        <v>861</v>
      </c>
      <c r="BL866" s="11">
        <v>3</v>
      </c>
      <c r="BM866" s="11">
        <v>6</v>
      </c>
      <c r="BN866" s="11">
        <f t="shared" si="210"/>
        <v>861</v>
      </c>
      <c r="BO866" s="11">
        <v>10</v>
      </c>
      <c r="BP866" s="11">
        <v>10</v>
      </c>
      <c r="BQ866" s="11">
        <f t="shared" si="211"/>
        <v>861</v>
      </c>
      <c r="BR866" s="11">
        <v>10</v>
      </c>
      <c r="BS866" s="11">
        <v>10</v>
      </c>
    </row>
    <row r="867" spans="51:71" x14ac:dyDescent="0.2">
      <c r="AY867" s="11">
        <f t="shared" si="206"/>
        <v>862</v>
      </c>
      <c r="AZ867" s="11">
        <v>10</v>
      </c>
      <c r="BA867" s="11">
        <v>10</v>
      </c>
      <c r="BB867" s="11">
        <f t="shared" si="207"/>
        <v>862</v>
      </c>
      <c r="BC867" s="11">
        <v>10</v>
      </c>
      <c r="BD867" s="11">
        <v>10</v>
      </c>
      <c r="BE867" s="11">
        <f t="shared" si="212"/>
        <v>862</v>
      </c>
      <c r="BF867" s="11">
        <v>10</v>
      </c>
      <c r="BG867" s="11">
        <v>10</v>
      </c>
      <c r="BH867" s="12">
        <f t="shared" si="208"/>
        <v>86.199999999999378</v>
      </c>
      <c r="BI867" s="13">
        <v>0</v>
      </c>
      <c r="BJ867" s="13">
        <v>0</v>
      </c>
      <c r="BK867" s="11">
        <f t="shared" si="209"/>
        <v>862</v>
      </c>
      <c r="BL867" s="11">
        <v>3</v>
      </c>
      <c r="BM867" s="11">
        <v>6</v>
      </c>
      <c r="BN867" s="11">
        <f t="shared" si="210"/>
        <v>862</v>
      </c>
      <c r="BO867" s="11">
        <v>10</v>
      </c>
      <c r="BP867" s="11">
        <v>10</v>
      </c>
      <c r="BQ867" s="11">
        <f t="shared" si="211"/>
        <v>862</v>
      </c>
      <c r="BR867" s="11">
        <v>10</v>
      </c>
      <c r="BS867" s="11">
        <v>10</v>
      </c>
    </row>
    <row r="868" spans="51:71" x14ac:dyDescent="0.2">
      <c r="AY868" s="11">
        <f t="shared" si="206"/>
        <v>863</v>
      </c>
      <c r="AZ868" s="11">
        <v>10</v>
      </c>
      <c r="BA868" s="11">
        <v>10</v>
      </c>
      <c r="BB868" s="11">
        <f t="shared" si="207"/>
        <v>863</v>
      </c>
      <c r="BC868" s="11">
        <v>10</v>
      </c>
      <c r="BD868" s="11">
        <v>10</v>
      </c>
      <c r="BE868" s="11">
        <f t="shared" si="212"/>
        <v>863</v>
      </c>
      <c r="BF868" s="11">
        <v>10</v>
      </c>
      <c r="BG868" s="11">
        <v>10</v>
      </c>
      <c r="BH868" s="12">
        <f t="shared" si="208"/>
        <v>86.299999999999372</v>
      </c>
      <c r="BI868" s="13">
        <v>0</v>
      </c>
      <c r="BJ868" s="13">
        <v>0</v>
      </c>
      <c r="BK868" s="11">
        <f t="shared" si="209"/>
        <v>863</v>
      </c>
      <c r="BL868" s="11">
        <v>3</v>
      </c>
      <c r="BM868" s="11">
        <v>6</v>
      </c>
      <c r="BN868" s="11">
        <f t="shared" si="210"/>
        <v>863</v>
      </c>
      <c r="BO868" s="11">
        <v>10</v>
      </c>
      <c r="BP868" s="11">
        <v>10</v>
      </c>
      <c r="BQ868" s="11">
        <f t="shared" si="211"/>
        <v>863</v>
      </c>
      <c r="BR868" s="11">
        <v>10</v>
      </c>
      <c r="BS868" s="11">
        <v>10</v>
      </c>
    </row>
    <row r="869" spans="51:71" x14ac:dyDescent="0.2">
      <c r="AY869" s="11">
        <f t="shared" si="206"/>
        <v>864</v>
      </c>
      <c r="AZ869" s="11">
        <v>10</v>
      </c>
      <c r="BA869" s="11">
        <v>10</v>
      </c>
      <c r="BB869" s="11">
        <f t="shared" si="207"/>
        <v>864</v>
      </c>
      <c r="BC869" s="11">
        <v>10</v>
      </c>
      <c r="BD869" s="11">
        <v>10</v>
      </c>
      <c r="BE869" s="11">
        <f t="shared" si="212"/>
        <v>864</v>
      </c>
      <c r="BF869" s="11">
        <v>10</v>
      </c>
      <c r="BG869" s="11">
        <v>10</v>
      </c>
      <c r="BH869" s="12">
        <f t="shared" si="208"/>
        <v>86.399999999999366</v>
      </c>
      <c r="BI869" s="13">
        <v>0</v>
      </c>
      <c r="BJ869" s="13">
        <v>0</v>
      </c>
      <c r="BK869" s="11">
        <f t="shared" si="209"/>
        <v>864</v>
      </c>
      <c r="BL869" s="11">
        <v>3</v>
      </c>
      <c r="BM869" s="11">
        <v>6</v>
      </c>
      <c r="BN869" s="11">
        <f t="shared" si="210"/>
        <v>864</v>
      </c>
      <c r="BO869" s="11">
        <v>10</v>
      </c>
      <c r="BP869" s="11">
        <v>10</v>
      </c>
      <c r="BQ869" s="11">
        <f t="shared" si="211"/>
        <v>864</v>
      </c>
      <c r="BR869" s="11">
        <v>10</v>
      </c>
      <c r="BS869" s="11">
        <v>10</v>
      </c>
    </row>
    <row r="870" spans="51:71" x14ac:dyDescent="0.2">
      <c r="AY870" s="11">
        <f t="shared" si="206"/>
        <v>865</v>
      </c>
      <c r="AZ870" s="11">
        <v>10</v>
      </c>
      <c r="BA870" s="11">
        <v>10</v>
      </c>
      <c r="BB870" s="11">
        <f t="shared" si="207"/>
        <v>865</v>
      </c>
      <c r="BC870" s="11">
        <v>10</v>
      </c>
      <c r="BD870" s="11">
        <v>10</v>
      </c>
      <c r="BE870" s="11">
        <f t="shared" si="212"/>
        <v>865</v>
      </c>
      <c r="BF870" s="11">
        <v>10</v>
      </c>
      <c r="BG870" s="11">
        <v>10</v>
      </c>
      <c r="BH870" s="12">
        <f t="shared" si="208"/>
        <v>86.499999999999361</v>
      </c>
      <c r="BI870" s="13">
        <v>0</v>
      </c>
      <c r="BJ870" s="13">
        <v>0</v>
      </c>
      <c r="BK870" s="11">
        <f t="shared" si="209"/>
        <v>865</v>
      </c>
      <c r="BL870" s="11">
        <v>3</v>
      </c>
      <c r="BM870" s="11">
        <v>6</v>
      </c>
      <c r="BN870" s="11">
        <f t="shared" si="210"/>
        <v>865</v>
      </c>
      <c r="BO870" s="11">
        <v>10</v>
      </c>
      <c r="BP870" s="11">
        <v>10</v>
      </c>
      <c r="BQ870" s="11">
        <f t="shared" si="211"/>
        <v>865</v>
      </c>
      <c r="BR870" s="11">
        <v>10</v>
      </c>
      <c r="BS870" s="11">
        <v>10</v>
      </c>
    </row>
    <row r="871" spans="51:71" x14ac:dyDescent="0.2">
      <c r="AY871" s="11">
        <f t="shared" si="206"/>
        <v>866</v>
      </c>
      <c r="AZ871" s="11">
        <v>10</v>
      </c>
      <c r="BA871" s="11">
        <v>10</v>
      </c>
      <c r="BB871" s="11">
        <f t="shared" si="207"/>
        <v>866</v>
      </c>
      <c r="BC871" s="11">
        <v>10</v>
      </c>
      <c r="BD871" s="11">
        <v>10</v>
      </c>
      <c r="BE871" s="11">
        <f t="shared" si="212"/>
        <v>866</v>
      </c>
      <c r="BF871" s="11">
        <v>10</v>
      </c>
      <c r="BG871" s="11">
        <v>10</v>
      </c>
      <c r="BH871" s="12">
        <f t="shared" si="208"/>
        <v>86.599999999999355</v>
      </c>
      <c r="BI871" s="13">
        <v>0</v>
      </c>
      <c r="BJ871" s="13">
        <v>0</v>
      </c>
      <c r="BK871" s="11">
        <f t="shared" si="209"/>
        <v>866</v>
      </c>
      <c r="BL871" s="11">
        <v>3</v>
      </c>
      <c r="BM871" s="11">
        <v>6</v>
      </c>
      <c r="BN871" s="11">
        <f t="shared" si="210"/>
        <v>866</v>
      </c>
      <c r="BO871" s="11">
        <v>10</v>
      </c>
      <c r="BP871" s="11">
        <v>10</v>
      </c>
      <c r="BQ871" s="11">
        <f t="shared" si="211"/>
        <v>866</v>
      </c>
      <c r="BR871" s="11">
        <v>10</v>
      </c>
      <c r="BS871" s="11">
        <v>10</v>
      </c>
    </row>
    <row r="872" spans="51:71" x14ac:dyDescent="0.2">
      <c r="AY872" s="11">
        <f t="shared" si="206"/>
        <v>867</v>
      </c>
      <c r="AZ872" s="11">
        <v>10</v>
      </c>
      <c r="BA872" s="11">
        <v>10</v>
      </c>
      <c r="BB872" s="11">
        <f t="shared" si="207"/>
        <v>867</v>
      </c>
      <c r="BC872" s="11">
        <v>10</v>
      </c>
      <c r="BD872" s="11">
        <v>10</v>
      </c>
      <c r="BE872" s="11">
        <f t="shared" si="212"/>
        <v>867</v>
      </c>
      <c r="BF872" s="11">
        <v>10</v>
      </c>
      <c r="BG872" s="11">
        <v>10</v>
      </c>
      <c r="BH872" s="12">
        <f t="shared" si="208"/>
        <v>86.699999999999349</v>
      </c>
      <c r="BI872" s="13">
        <v>0</v>
      </c>
      <c r="BJ872" s="13">
        <v>0</v>
      </c>
      <c r="BK872" s="11">
        <f t="shared" si="209"/>
        <v>867</v>
      </c>
      <c r="BL872" s="11">
        <v>3</v>
      </c>
      <c r="BM872" s="11">
        <v>6</v>
      </c>
      <c r="BN872" s="11">
        <f t="shared" si="210"/>
        <v>867</v>
      </c>
      <c r="BO872" s="11">
        <v>10</v>
      </c>
      <c r="BP872" s="11">
        <v>10</v>
      </c>
      <c r="BQ872" s="11">
        <f t="shared" si="211"/>
        <v>867</v>
      </c>
      <c r="BR872" s="11">
        <v>10</v>
      </c>
      <c r="BS872" s="11">
        <v>10</v>
      </c>
    </row>
    <row r="873" spans="51:71" x14ac:dyDescent="0.2">
      <c r="AY873" s="11">
        <f t="shared" si="206"/>
        <v>868</v>
      </c>
      <c r="AZ873" s="11">
        <v>10</v>
      </c>
      <c r="BA873" s="11">
        <v>10</v>
      </c>
      <c r="BB873" s="11">
        <f t="shared" si="207"/>
        <v>868</v>
      </c>
      <c r="BC873" s="11">
        <v>10</v>
      </c>
      <c r="BD873" s="11">
        <v>10</v>
      </c>
      <c r="BE873" s="11">
        <f t="shared" si="212"/>
        <v>868</v>
      </c>
      <c r="BF873" s="11">
        <v>10</v>
      </c>
      <c r="BG873" s="11">
        <v>10</v>
      </c>
      <c r="BH873" s="12">
        <f t="shared" si="208"/>
        <v>86.799999999999343</v>
      </c>
      <c r="BI873" s="13">
        <v>0</v>
      </c>
      <c r="BJ873" s="13">
        <v>0</v>
      </c>
      <c r="BK873" s="11">
        <f t="shared" si="209"/>
        <v>868</v>
      </c>
      <c r="BL873" s="11">
        <v>3</v>
      </c>
      <c r="BM873" s="11">
        <v>6</v>
      </c>
      <c r="BN873" s="11">
        <f t="shared" si="210"/>
        <v>868</v>
      </c>
      <c r="BO873" s="11">
        <v>10</v>
      </c>
      <c r="BP873" s="11">
        <v>10</v>
      </c>
      <c r="BQ873" s="11">
        <f t="shared" si="211"/>
        <v>868</v>
      </c>
      <c r="BR873" s="11">
        <v>10</v>
      </c>
      <c r="BS873" s="11">
        <v>10</v>
      </c>
    </row>
    <row r="874" spans="51:71" x14ac:dyDescent="0.2">
      <c r="AY874" s="11">
        <f t="shared" si="206"/>
        <v>869</v>
      </c>
      <c r="AZ874" s="11">
        <v>10</v>
      </c>
      <c r="BA874" s="11">
        <v>10</v>
      </c>
      <c r="BB874" s="11">
        <f t="shared" si="207"/>
        <v>869</v>
      </c>
      <c r="BC874" s="11">
        <v>10</v>
      </c>
      <c r="BD874" s="11">
        <v>10</v>
      </c>
      <c r="BE874" s="11">
        <f t="shared" si="212"/>
        <v>869</v>
      </c>
      <c r="BF874" s="11">
        <v>10</v>
      </c>
      <c r="BG874" s="11">
        <v>10</v>
      </c>
      <c r="BH874" s="12">
        <f t="shared" si="208"/>
        <v>86.899999999999338</v>
      </c>
      <c r="BI874" s="13">
        <v>0</v>
      </c>
      <c r="BJ874" s="13">
        <v>0</v>
      </c>
      <c r="BK874" s="11">
        <f t="shared" si="209"/>
        <v>869</v>
      </c>
      <c r="BL874" s="11">
        <v>3</v>
      </c>
      <c r="BM874" s="11">
        <v>6</v>
      </c>
      <c r="BN874" s="11">
        <f t="shared" si="210"/>
        <v>869</v>
      </c>
      <c r="BO874" s="11">
        <v>10</v>
      </c>
      <c r="BP874" s="11">
        <v>10</v>
      </c>
      <c r="BQ874" s="11">
        <f t="shared" si="211"/>
        <v>869</v>
      </c>
      <c r="BR874" s="11">
        <v>10</v>
      </c>
      <c r="BS874" s="11">
        <v>10</v>
      </c>
    </row>
    <row r="875" spans="51:71" x14ac:dyDescent="0.2">
      <c r="AY875" s="11">
        <f t="shared" si="206"/>
        <v>870</v>
      </c>
      <c r="AZ875" s="11">
        <v>10</v>
      </c>
      <c r="BA875" s="11">
        <v>10</v>
      </c>
      <c r="BB875" s="11">
        <f t="shared" si="207"/>
        <v>870</v>
      </c>
      <c r="BC875" s="11">
        <v>10</v>
      </c>
      <c r="BD875" s="11">
        <v>10</v>
      </c>
      <c r="BE875" s="11">
        <f t="shared" si="212"/>
        <v>870</v>
      </c>
      <c r="BF875" s="11">
        <v>10</v>
      </c>
      <c r="BG875" s="11">
        <v>10</v>
      </c>
      <c r="BH875" s="12">
        <f t="shared" si="208"/>
        <v>86.999999999999332</v>
      </c>
      <c r="BI875" s="13">
        <v>0</v>
      </c>
      <c r="BJ875" s="13">
        <v>0</v>
      </c>
      <c r="BK875" s="11">
        <f t="shared" si="209"/>
        <v>870</v>
      </c>
      <c r="BL875" s="11">
        <v>3</v>
      </c>
      <c r="BM875" s="11">
        <v>6</v>
      </c>
      <c r="BN875" s="11">
        <f t="shared" si="210"/>
        <v>870</v>
      </c>
      <c r="BO875" s="11">
        <v>10</v>
      </c>
      <c r="BP875" s="11">
        <v>10</v>
      </c>
      <c r="BQ875" s="11">
        <f t="shared" si="211"/>
        <v>870</v>
      </c>
      <c r="BR875" s="11">
        <v>10</v>
      </c>
      <c r="BS875" s="11">
        <v>10</v>
      </c>
    </row>
    <row r="876" spans="51:71" x14ac:dyDescent="0.2">
      <c r="AY876" s="11">
        <f t="shared" si="206"/>
        <v>871</v>
      </c>
      <c r="AZ876" s="11">
        <v>10</v>
      </c>
      <c r="BA876" s="11">
        <v>10</v>
      </c>
      <c r="BB876" s="11">
        <f t="shared" si="207"/>
        <v>871</v>
      </c>
      <c r="BC876" s="11">
        <v>10</v>
      </c>
      <c r="BD876" s="11">
        <v>10</v>
      </c>
      <c r="BE876" s="11">
        <f t="shared" si="212"/>
        <v>871</v>
      </c>
      <c r="BF876" s="11">
        <v>10</v>
      </c>
      <c r="BG876" s="11">
        <v>10</v>
      </c>
      <c r="BH876" s="12">
        <f t="shared" si="208"/>
        <v>87.099999999999326</v>
      </c>
      <c r="BI876" s="13">
        <v>0</v>
      </c>
      <c r="BJ876" s="13">
        <v>0</v>
      </c>
      <c r="BK876" s="11">
        <f t="shared" si="209"/>
        <v>871</v>
      </c>
      <c r="BL876" s="11">
        <v>3</v>
      </c>
      <c r="BM876" s="11">
        <v>6</v>
      </c>
      <c r="BN876" s="11">
        <f t="shared" si="210"/>
        <v>871</v>
      </c>
      <c r="BO876" s="11">
        <v>10</v>
      </c>
      <c r="BP876" s="11">
        <v>10</v>
      </c>
      <c r="BQ876" s="11">
        <f t="shared" si="211"/>
        <v>871</v>
      </c>
      <c r="BR876" s="11">
        <v>10</v>
      </c>
      <c r="BS876" s="11">
        <v>10</v>
      </c>
    </row>
    <row r="877" spans="51:71" x14ac:dyDescent="0.2">
      <c r="AY877" s="11">
        <f t="shared" si="206"/>
        <v>872</v>
      </c>
      <c r="AZ877" s="11">
        <v>10</v>
      </c>
      <c r="BA877" s="11">
        <v>10</v>
      </c>
      <c r="BB877" s="11">
        <f t="shared" si="207"/>
        <v>872</v>
      </c>
      <c r="BC877" s="11">
        <v>10</v>
      </c>
      <c r="BD877" s="11">
        <v>10</v>
      </c>
      <c r="BE877" s="11">
        <f t="shared" si="212"/>
        <v>872</v>
      </c>
      <c r="BF877" s="11">
        <v>10</v>
      </c>
      <c r="BG877" s="11">
        <v>10</v>
      </c>
      <c r="BH877" s="12">
        <f t="shared" si="208"/>
        <v>87.199999999999321</v>
      </c>
      <c r="BI877" s="13">
        <v>0</v>
      </c>
      <c r="BJ877" s="13">
        <v>0</v>
      </c>
      <c r="BK877" s="11">
        <f t="shared" si="209"/>
        <v>872</v>
      </c>
      <c r="BL877" s="11">
        <v>3</v>
      </c>
      <c r="BM877" s="11">
        <v>6</v>
      </c>
      <c r="BN877" s="11">
        <f t="shared" si="210"/>
        <v>872</v>
      </c>
      <c r="BO877" s="11">
        <v>10</v>
      </c>
      <c r="BP877" s="11">
        <v>10</v>
      </c>
      <c r="BQ877" s="11">
        <f t="shared" si="211"/>
        <v>872</v>
      </c>
      <c r="BR877" s="11">
        <v>10</v>
      </c>
      <c r="BS877" s="11">
        <v>10</v>
      </c>
    </row>
    <row r="878" spans="51:71" x14ac:dyDescent="0.2">
      <c r="AY878" s="11">
        <f t="shared" si="206"/>
        <v>873</v>
      </c>
      <c r="AZ878" s="11">
        <v>10</v>
      </c>
      <c r="BA878" s="11">
        <v>10</v>
      </c>
      <c r="BB878" s="11">
        <f t="shared" si="207"/>
        <v>873</v>
      </c>
      <c r="BC878" s="11">
        <v>10</v>
      </c>
      <c r="BD878" s="11">
        <v>10</v>
      </c>
      <c r="BE878" s="11">
        <f t="shared" si="212"/>
        <v>873</v>
      </c>
      <c r="BF878" s="11">
        <v>10</v>
      </c>
      <c r="BG878" s="11">
        <v>10</v>
      </c>
      <c r="BH878" s="12">
        <f t="shared" si="208"/>
        <v>87.299999999999315</v>
      </c>
      <c r="BI878" s="13">
        <v>0</v>
      </c>
      <c r="BJ878" s="13">
        <v>0</v>
      </c>
      <c r="BK878" s="11">
        <f t="shared" si="209"/>
        <v>873</v>
      </c>
      <c r="BL878" s="11">
        <v>3</v>
      </c>
      <c r="BM878" s="11">
        <v>6</v>
      </c>
      <c r="BN878" s="11">
        <f t="shared" si="210"/>
        <v>873</v>
      </c>
      <c r="BO878" s="11">
        <v>10</v>
      </c>
      <c r="BP878" s="11">
        <v>10</v>
      </c>
      <c r="BQ878" s="11">
        <f t="shared" si="211"/>
        <v>873</v>
      </c>
      <c r="BR878" s="11">
        <v>10</v>
      </c>
      <c r="BS878" s="11">
        <v>10</v>
      </c>
    </row>
    <row r="879" spans="51:71" x14ac:dyDescent="0.2">
      <c r="AY879" s="11">
        <f t="shared" si="206"/>
        <v>874</v>
      </c>
      <c r="AZ879" s="11">
        <v>10</v>
      </c>
      <c r="BA879" s="11">
        <v>10</v>
      </c>
      <c r="BB879" s="11">
        <f t="shared" si="207"/>
        <v>874</v>
      </c>
      <c r="BC879" s="11">
        <v>10</v>
      </c>
      <c r="BD879" s="11">
        <v>10</v>
      </c>
      <c r="BE879" s="11">
        <f t="shared" si="212"/>
        <v>874</v>
      </c>
      <c r="BF879" s="11">
        <v>10</v>
      </c>
      <c r="BG879" s="11">
        <v>10</v>
      </c>
      <c r="BH879" s="12">
        <f t="shared" si="208"/>
        <v>87.399999999999309</v>
      </c>
      <c r="BI879" s="13">
        <v>0</v>
      </c>
      <c r="BJ879" s="13">
        <v>0</v>
      </c>
      <c r="BK879" s="11">
        <f t="shared" si="209"/>
        <v>874</v>
      </c>
      <c r="BL879" s="11">
        <v>3</v>
      </c>
      <c r="BM879" s="11">
        <v>6</v>
      </c>
      <c r="BN879" s="11">
        <f t="shared" si="210"/>
        <v>874</v>
      </c>
      <c r="BO879" s="11">
        <v>10</v>
      </c>
      <c r="BP879" s="11">
        <v>10</v>
      </c>
      <c r="BQ879" s="11">
        <f t="shared" si="211"/>
        <v>874</v>
      </c>
      <c r="BR879" s="11">
        <v>10</v>
      </c>
      <c r="BS879" s="11">
        <v>10</v>
      </c>
    </row>
    <row r="880" spans="51:71" x14ac:dyDescent="0.2">
      <c r="AY880" s="11">
        <f t="shared" si="206"/>
        <v>875</v>
      </c>
      <c r="AZ880" s="11">
        <v>10</v>
      </c>
      <c r="BA880" s="11">
        <v>10</v>
      </c>
      <c r="BB880" s="11">
        <f t="shared" si="207"/>
        <v>875</v>
      </c>
      <c r="BC880" s="11">
        <v>10</v>
      </c>
      <c r="BD880" s="11">
        <v>10</v>
      </c>
      <c r="BE880" s="11">
        <f t="shared" si="212"/>
        <v>875</v>
      </c>
      <c r="BF880" s="11">
        <v>10</v>
      </c>
      <c r="BG880" s="11">
        <v>10</v>
      </c>
      <c r="BH880" s="12">
        <f t="shared" si="208"/>
        <v>87.499999999999304</v>
      </c>
      <c r="BI880" s="13">
        <v>0</v>
      </c>
      <c r="BJ880" s="13">
        <v>0</v>
      </c>
      <c r="BK880" s="11">
        <f t="shared" si="209"/>
        <v>875</v>
      </c>
      <c r="BL880" s="11">
        <v>3</v>
      </c>
      <c r="BM880" s="11">
        <v>6</v>
      </c>
      <c r="BN880" s="11">
        <f t="shared" si="210"/>
        <v>875</v>
      </c>
      <c r="BO880" s="11">
        <v>10</v>
      </c>
      <c r="BP880" s="11">
        <v>10</v>
      </c>
      <c r="BQ880" s="11">
        <f t="shared" si="211"/>
        <v>875</v>
      </c>
      <c r="BR880" s="11">
        <v>10</v>
      </c>
      <c r="BS880" s="11">
        <v>10</v>
      </c>
    </row>
    <row r="881" spans="51:71" x14ac:dyDescent="0.2">
      <c r="AY881" s="11">
        <f t="shared" si="206"/>
        <v>876</v>
      </c>
      <c r="AZ881" s="11">
        <v>10</v>
      </c>
      <c r="BA881" s="11">
        <v>10</v>
      </c>
      <c r="BB881" s="11">
        <f t="shared" si="207"/>
        <v>876</v>
      </c>
      <c r="BC881" s="11">
        <v>10</v>
      </c>
      <c r="BD881" s="11">
        <v>10</v>
      </c>
      <c r="BE881" s="11">
        <f t="shared" si="212"/>
        <v>876</v>
      </c>
      <c r="BF881" s="11">
        <v>10</v>
      </c>
      <c r="BG881" s="11">
        <v>10</v>
      </c>
      <c r="BH881" s="12">
        <f t="shared" si="208"/>
        <v>87.599999999999298</v>
      </c>
      <c r="BI881" s="13">
        <v>0</v>
      </c>
      <c r="BJ881" s="13">
        <v>0</v>
      </c>
      <c r="BK881" s="11">
        <f t="shared" si="209"/>
        <v>876</v>
      </c>
      <c r="BL881" s="11">
        <v>3</v>
      </c>
      <c r="BM881" s="11">
        <v>6</v>
      </c>
      <c r="BN881" s="11">
        <f t="shared" si="210"/>
        <v>876</v>
      </c>
      <c r="BO881" s="11">
        <v>10</v>
      </c>
      <c r="BP881" s="11">
        <v>10</v>
      </c>
      <c r="BQ881" s="11">
        <f t="shared" si="211"/>
        <v>876</v>
      </c>
      <c r="BR881" s="11">
        <v>10</v>
      </c>
      <c r="BS881" s="11">
        <v>10</v>
      </c>
    </row>
    <row r="882" spans="51:71" x14ac:dyDescent="0.2">
      <c r="AY882" s="11">
        <f t="shared" si="206"/>
        <v>877</v>
      </c>
      <c r="AZ882" s="11">
        <v>10</v>
      </c>
      <c r="BA882" s="11">
        <v>10</v>
      </c>
      <c r="BB882" s="11">
        <f t="shared" si="207"/>
        <v>877</v>
      </c>
      <c r="BC882" s="11">
        <v>10</v>
      </c>
      <c r="BD882" s="11">
        <v>10</v>
      </c>
      <c r="BE882" s="11">
        <f t="shared" si="212"/>
        <v>877</v>
      </c>
      <c r="BF882" s="11">
        <v>10</v>
      </c>
      <c r="BG882" s="11">
        <v>10</v>
      </c>
      <c r="BH882" s="12">
        <f t="shared" si="208"/>
        <v>87.699999999999292</v>
      </c>
      <c r="BI882" s="13">
        <v>0</v>
      </c>
      <c r="BJ882" s="13">
        <v>0</v>
      </c>
      <c r="BK882" s="11">
        <f t="shared" si="209"/>
        <v>877</v>
      </c>
      <c r="BL882" s="11">
        <v>3</v>
      </c>
      <c r="BM882" s="11">
        <v>6</v>
      </c>
      <c r="BN882" s="11">
        <f t="shared" si="210"/>
        <v>877</v>
      </c>
      <c r="BO882" s="11">
        <v>10</v>
      </c>
      <c r="BP882" s="11">
        <v>10</v>
      </c>
      <c r="BQ882" s="11">
        <f t="shared" si="211"/>
        <v>877</v>
      </c>
      <c r="BR882" s="11">
        <v>10</v>
      </c>
      <c r="BS882" s="11">
        <v>10</v>
      </c>
    </row>
    <row r="883" spans="51:71" x14ac:dyDescent="0.2">
      <c r="AY883" s="11">
        <f t="shared" si="206"/>
        <v>878</v>
      </c>
      <c r="AZ883" s="11">
        <v>10</v>
      </c>
      <c r="BA883" s="11">
        <v>10</v>
      </c>
      <c r="BB883" s="11">
        <f t="shared" si="207"/>
        <v>878</v>
      </c>
      <c r="BC883" s="11">
        <v>10</v>
      </c>
      <c r="BD883" s="11">
        <v>10</v>
      </c>
      <c r="BE883" s="11">
        <f t="shared" si="212"/>
        <v>878</v>
      </c>
      <c r="BF883" s="11">
        <v>10</v>
      </c>
      <c r="BG883" s="11">
        <v>10</v>
      </c>
      <c r="BH883" s="12">
        <f t="shared" si="208"/>
        <v>87.799999999999287</v>
      </c>
      <c r="BI883" s="13">
        <v>0</v>
      </c>
      <c r="BJ883" s="13">
        <v>0</v>
      </c>
      <c r="BK883" s="11">
        <f t="shared" si="209"/>
        <v>878</v>
      </c>
      <c r="BL883" s="11">
        <v>3</v>
      </c>
      <c r="BM883" s="11">
        <v>6</v>
      </c>
      <c r="BN883" s="11">
        <f t="shared" si="210"/>
        <v>878</v>
      </c>
      <c r="BO883" s="11">
        <v>10</v>
      </c>
      <c r="BP883" s="11">
        <v>10</v>
      </c>
      <c r="BQ883" s="11">
        <f t="shared" si="211"/>
        <v>878</v>
      </c>
      <c r="BR883" s="11">
        <v>10</v>
      </c>
      <c r="BS883" s="11">
        <v>10</v>
      </c>
    </row>
    <row r="884" spans="51:71" x14ac:dyDescent="0.2">
      <c r="AY884" s="11">
        <f t="shared" si="206"/>
        <v>879</v>
      </c>
      <c r="AZ884" s="11">
        <v>10</v>
      </c>
      <c r="BA884" s="11">
        <v>10</v>
      </c>
      <c r="BB884" s="11">
        <f t="shared" si="207"/>
        <v>879</v>
      </c>
      <c r="BC884" s="11">
        <v>10</v>
      </c>
      <c r="BD884" s="11">
        <v>10</v>
      </c>
      <c r="BE884" s="11">
        <f t="shared" si="212"/>
        <v>879</v>
      </c>
      <c r="BF884" s="11">
        <v>10</v>
      </c>
      <c r="BG884" s="11">
        <v>10</v>
      </c>
      <c r="BH884" s="12">
        <f t="shared" si="208"/>
        <v>87.899999999999281</v>
      </c>
      <c r="BI884" s="13">
        <v>0</v>
      </c>
      <c r="BJ884" s="13">
        <v>0</v>
      </c>
      <c r="BK884" s="11">
        <f t="shared" si="209"/>
        <v>879</v>
      </c>
      <c r="BL884" s="11">
        <v>3</v>
      </c>
      <c r="BM884" s="11">
        <v>6</v>
      </c>
      <c r="BN884" s="11">
        <f t="shared" si="210"/>
        <v>879</v>
      </c>
      <c r="BO884" s="11">
        <v>10</v>
      </c>
      <c r="BP884" s="11">
        <v>10</v>
      </c>
      <c r="BQ884" s="11">
        <f t="shared" si="211"/>
        <v>879</v>
      </c>
      <c r="BR884" s="11">
        <v>10</v>
      </c>
      <c r="BS884" s="11">
        <v>10</v>
      </c>
    </row>
    <row r="885" spans="51:71" x14ac:dyDescent="0.2">
      <c r="AY885" s="11">
        <f t="shared" si="206"/>
        <v>880</v>
      </c>
      <c r="AZ885" s="11">
        <v>10</v>
      </c>
      <c r="BA885" s="11">
        <v>10</v>
      </c>
      <c r="BB885" s="11">
        <f t="shared" si="207"/>
        <v>880</v>
      </c>
      <c r="BC885" s="11">
        <v>10</v>
      </c>
      <c r="BD885" s="11">
        <v>10</v>
      </c>
      <c r="BE885" s="11">
        <f t="shared" si="212"/>
        <v>880</v>
      </c>
      <c r="BF885" s="11">
        <v>10</v>
      </c>
      <c r="BG885" s="11">
        <v>10</v>
      </c>
      <c r="BH885" s="12">
        <f t="shared" si="208"/>
        <v>87.999999999999275</v>
      </c>
      <c r="BI885" s="13">
        <v>0</v>
      </c>
      <c r="BJ885" s="13">
        <v>0</v>
      </c>
      <c r="BK885" s="11">
        <f t="shared" si="209"/>
        <v>880</v>
      </c>
      <c r="BL885" s="11">
        <v>3</v>
      </c>
      <c r="BM885" s="11">
        <v>6</v>
      </c>
      <c r="BN885" s="11">
        <f t="shared" si="210"/>
        <v>880</v>
      </c>
      <c r="BO885" s="11">
        <v>10</v>
      </c>
      <c r="BP885" s="11">
        <v>10</v>
      </c>
      <c r="BQ885" s="11">
        <f t="shared" si="211"/>
        <v>880</v>
      </c>
      <c r="BR885" s="11">
        <v>10</v>
      </c>
      <c r="BS885" s="11">
        <v>10</v>
      </c>
    </row>
    <row r="886" spans="51:71" x14ac:dyDescent="0.2">
      <c r="AY886" s="11">
        <f t="shared" si="206"/>
        <v>881</v>
      </c>
      <c r="AZ886" s="11">
        <v>10</v>
      </c>
      <c r="BA886" s="11">
        <v>10</v>
      </c>
      <c r="BB886" s="11">
        <f t="shared" si="207"/>
        <v>881</v>
      </c>
      <c r="BC886" s="11">
        <v>10</v>
      </c>
      <c r="BD886" s="11">
        <v>10</v>
      </c>
      <c r="BE886" s="11">
        <f t="shared" si="212"/>
        <v>881</v>
      </c>
      <c r="BF886" s="11">
        <v>10</v>
      </c>
      <c r="BG886" s="11">
        <v>10</v>
      </c>
      <c r="BH886" s="12">
        <f t="shared" si="208"/>
        <v>88.09999999999927</v>
      </c>
      <c r="BI886" s="13">
        <v>0</v>
      </c>
      <c r="BJ886" s="13">
        <v>0</v>
      </c>
      <c r="BK886" s="11">
        <f t="shared" si="209"/>
        <v>881</v>
      </c>
      <c r="BL886" s="11">
        <v>3</v>
      </c>
      <c r="BM886" s="11">
        <v>6</v>
      </c>
      <c r="BN886" s="11">
        <f t="shared" si="210"/>
        <v>881</v>
      </c>
      <c r="BO886" s="11">
        <v>10</v>
      </c>
      <c r="BP886" s="11">
        <v>10</v>
      </c>
      <c r="BQ886" s="11">
        <f t="shared" si="211"/>
        <v>881</v>
      </c>
      <c r="BR886" s="11">
        <v>10</v>
      </c>
      <c r="BS886" s="11">
        <v>10</v>
      </c>
    </row>
    <row r="887" spans="51:71" x14ac:dyDescent="0.2">
      <c r="AY887" s="11">
        <f t="shared" si="206"/>
        <v>882</v>
      </c>
      <c r="AZ887" s="11">
        <v>10</v>
      </c>
      <c r="BA887" s="11">
        <v>10</v>
      </c>
      <c r="BB887" s="11">
        <f t="shared" si="207"/>
        <v>882</v>
      </c>
      <c r="BC887" s="11">
        <v>10</v>
      </c>
      <c r="BD887" s="11">
        <v>10</v>
      </c>
      <c r="BE887" s="11">
        <f t="shared" si="212"/>
        <v>882</v>
      </c>
      <c r="BF887" s="11">
        <v>10</v>
      </c>
      <c r="BG887" s="11">
        <v>10</v>
      </c>
      <c r="BH887" s="12">
        <f t="shared" si="208"/>
        <v>88.199999999999264</v>
      </c>
      <c r="BI887" s="13">
        <v>0</v>
      </c>
      <c r="BJ887" s="13">
        <v>0</v>
      </c>
      <c r="BK887" s="11">
        <f t="shared" si="209"/>
        <v>882</v>
      </c>
      <c r="BL887" s="11">
        <v>3</v>
      </c>
      <c r="BM887" s="11">
        <v>6</v>
      </c>
      <c r="BN887" s="11">
        <f t="shared" si="210"/>
        <v>882</v>
      </c>
      <c r="BO887" s="11">
        <v>10</v>
      </c>
      <c r="BP887" s="11">
        <v>10</v>
      </c>
      <c r="BQ887" s="11">
        <f t="shared" si="211"/>
        <v>882</v>
      </c>
      <c r="BR887" s="11">
        <v>10</v>
      </c>
      <c r="BS887" s="11">
        <v>10</v>
      </c>
    </row>
    <row r="888" spans="51:71" x14ac:dyDescent="0.2">
      <c r="AY888" s="11">
        <f t="shared" si="206"/>
        <v>883</v>
      </c>
      <c r="AZ888" s="11">
        <v>10</v>
      </c>
      <c r="BA888" s="11">
        <v>10</v>
      </c>
      <c r="BB888" s="11">
        <f t="shared" si="207"/>
        <v>883</v>
      </c>
      <c r="BC888" s="11">
        <v>10</v>
      </c>
      <c r="BD888" s="11">
        <v>10</v>
      </c>
      <c r="BE888" s="11">
        <f t="shared" si="212"/>
        <v>883</v>
      </c>
      <c r="BF888" s="11">
        <v>10</v>
      </c>
      <c r="BG888" s="11">
        <v>10</v>
      </c>
      <c r="BH888" s="12">
        <f t="shared" si="208"/>
        <v>88.299999999999258</v>
      </c>
      <c r="BI888" s="13">
        <v>0</v>
      </c>
      <c r="BJ888" s="13">
        <v>0</v>
      </c>
      <c r="BK888" s="11">
        <f t="shared" si="209"/>
        <v>883</v>
      </c>
      <c r="BL888" s="11">
        <v>3</v>
      </c>
      <c r="BM888" s="11">
        <v>6</v>
      </c>
      <c r="BN888" s="11">
        <f t="shared" si="210"/>
        <v>883</v>
      </c>
      <c r="BO888" s="11">
        <v>10</v>
      </c>
      <c r="BP888" s="11">
        <v>10</v>
      </c>
      <c r="BQ888" s="11">
        <f t="shared" si="211"/>
        <v>883</v>
      </c>
      <c r="BR888" s="11">
        <v>10</v>
      </c>
      <c r="BS888" s="11">
        <v>10</v>
      </c>
    </row>
    <row r="889" spans="51:71" x14ac:dyDescent="0.2">
      <c r="AY889" s="11">
        <f t="shared" si="206"/>
        <v>884</v>
      </c>
      <c r="AZ889" s="11">
        <v>10</v>
      </c>
      <c r="BA889" s="11">
        <v>10</v>
      </c>
      <c r="BB889" s="11">
        <f t="shared" si="207"/>
        <v>884</v>
      </c>
      <c r="BC889" s="11">
        <v>10</v>
      </c>
      <c r="BD889" s="11">
        <v>10</v>
      </c>
      <c r="BE889" s="11">
        <f t="shared" si="212"/>
        <v>884</v>
      </c>
      <c r="BF889" s="11">
        <v>10</v>
      </c>
      <c r="BG889" s="11">
        <v>10</v>
      </c>
      <c r="BH889" s="12">
        <f t="shared" si="208"/>
        <v>88.399999999999253</v>
      </c>
      <c r="BI889" s="13">
        <v>0</v>
      </c>
      <c r="BJ889" s="13">
        <v>0</v>
      </c>
      <c r="BK889" s="11">
        <f t="shared" si="209"/>
        <v>884</v>
      </c>
      <c r="BL889" s="11">
        <v>3</v>
      </c>
      <c r="BM889" s="11">
        <v>6</v>
      </c>
      <c r="BN889" s="11">
        <f t="shared" si="210"/>
        <v>884</v>
      </c>
      <c r="BO889" s="11">
        <v>10</v>
      </c>
      <c r="BP889" s="11">
        <v>10</v>
      </c>
      <c r="BQ889" s="11">
        <f t="shared" si="211"/>
        <v>884</v>
      </c>
      <c r="BR889" s="11">
        <v>10</v>
      </c>
      <c r="BS889" s="11">
        <v>10</v>
      </c>
    </row>
    <row r="890" spans="51:71" x14ac:dyDescent="0.2">
      <c r="AY890" s="11">
        <f t="shared" si="206"/>
        <v>885</v>
      </c>
      <c r="AZ890" s="11">
        <v>10</v>
      </c>
      <c r="BA890" s="11">
        <v>10</v>
      </c>
      <c r="BB890" s="11">
        <f t="shared" si="207"/>
        <v>885</v>
      </c>
      <c r="BC890" s="11">
        <v>10</v>
      </c>
      <c r="BD890" s="11">
        <v>10</v>
      </c>
      <c r="BE890" s="11">
        <f t="shared" si="212"/>
        <v>885</v>
      </c>
      <c r="BF890" s="11">
        <v>10</v>
      </c>
      <c r="BG890" s="11">
        <v>10</v>
      </c>
      <c r="BH890" s="12">
        <f t="shared" si="208"/>
        <v>88.499999999999247</v>
      </c>
      <c r="BI890" s="13">
        <v>0</v>
      </c>
      <c r="BJ890" s="13">
        <v>0</v>
      </c>
      <c r="BK890" s="11">
        <f t="shared" si="209"/>
        <v>885</v>
      </c>
      <c r="BL890" s="11">
        <v>3</v>
      </c>
      <c r="BM890" s="11">
        <v>6</v>
      </c>
      <c r="BN890" s="11">
        <f t="shared" si="210"/>
        <v>885</v>
      </c>
      <c r="BO890" s="11">
        <v>10</v>
      </c>
      <c r="BP890" s="11">
        <v>10</v>
      </c>
      <c r="BQ890" s="11">
        <f t="shared" si="211"/>
        <v>885</v>
      </c>
      <c r="BR890" s="11">
        <v>10</v>
      </c>
      <c r="BS890" s="11">
        <v>10</v>
      </c>
    </row>
    <row r="891" spans="51:71" x14ac:dyDescent="0.2">
      <c r="AY891" s="11">
        <f t="shared" si="206"/>
        <v>886</v>
      </c>
      <c r="AZ891" s="11">
        <v>10</v>
      </c>
      <c r="BA891" s="11">
        <v>10</v>
      </c>
      <c r="BB891" s="11">
        <f t="shared" si="207"/>
        <v>886</v>
      </c>
      <c r="BC891" s="11">
        <v>10</v>
      </c>
      <c r="BD891" s="11">
        <v>10</v>
      </c>
      <c r="BE891" s="11">
        <f t="shared" si="212"/>
        <v>886</v>
      </c>
      <c r="BF891" s="11">
        <v>10</v>
      </c>
      <c r="BG891" s="11">
        <v>10</v>
      </c>
      <c r="BH891" s="12">
        <f t="shared" si="208"/>
        <v>88.599999999999241</v>
      </c>
      <c r="BI891" s="13">
        <v>0</v>
      </c>
      <c r="BJ891" s="13">
        <v>0</v>
      </c>
      <c r="BK891" s="11">
        <f t="shared" si="209"/>
        <v>886</v>
      </c>
      <c r="BL891" s="11">
        <v>3</v>
      </c>
      <c r="BM891" s="11">
        <v>6</v>
      </c>
      <c r="BN891" s="11">
        <f t="shared" si="210"/>
        <v>886</v>
      </c>
      <c r="BO891" s="11">
        <v>10</v>
      </c>
      <c r="BP891" s="11">
        <v>10</v>
      </c>
      <c r="BQ891" s="11">
        <f t="shared" si="211"/>
        <v>886</v>
      </c>
      <c r="BR891" s="11">
        <v>10</v>
      </c>
      <c r="BS891" s="11">
        <v>10</v>
      </c>
    </row>
    <row r="892" spans="51:71" x14ac:dyDescent="0.2">
      <c r="AY892" s="11">
        <f t="shared" si="206"/>
        <v>887</v>
      </c>
      <c r="AZ892" s="11">
        <v>10</v>
      </c>
      <c r="BA892" s="11">
        <v>10</v>
      </c>
      <c r="BB892" s="11">
        <f t="shared" si="207"/>
        <v>887</v>
      </c>
      <c r="BC892" s="11">
        <v>10</v>
      </c>
      <c r="BD892" s="11">
        <v>10</v>
      </c>
      <c r="BE892" s="11">
        <f t="shared" si="212"/>
        <v>887</v>
      </c>
      <c r="BF892" s="11">
        <v>10</v>
      </c>
      <c r="BG892" s="11">
        <v>10</v>
      </c>
      <c r="BH892" s="12">
        <f t="shared" si="208"/>
        <v>88.699999999999235</v>
      </c>
      <c r="BI892" s="13">
        <v>0</v>
      </c>
      <c r="BJ892" s="13">
        <v>0</v>
      </c>
      <c r="BK892" s="11">
        <f t="shared" si="209"/>
        <v>887</v>
      </c>
      <c r="BL892" s="11">
        <v>3</v>
      </c>
      <c r="BM892" s="11">
        <v>6</v>
      </c>
      <c r="BN892" s="11">
        <f t="shared" si="210"/>
        <v>887</v>
      </c>
      <c r="BO892" s="11">
        <v>10</v>
      </c>
      <c r="BP892" s="11">
        <v>10</v>
      </c>
      <c r="BQ892" s="11">
        <f t="shared" si="211"/>
        <v>887</v>
      </c>
      <c r="BR892" s="11">
        <v>10</v>
      </c>
      <c r="BS892" s="11">
        <v>10</v>
      </c>
    </row>
    <row r="893" spans="51:71" x14ac:dyDescent="0.2">
      <c r="AY893" s="11">
        <f t="shared" si="206"/>
        <v>888</v>
      </c>
      <c r="AZ893" s="11">
        <v>10</v>
      </c>
      <c r="BA893" s="11">
        <v>10</v>
      </c>
      <c r="BB893" s="11">
        <f t="shared" si="207"/>
        <v>888</v>
      </c>
      <c r="BC893" s="11">
        <v>10</v>
      </c>
      <c r="BD893" s="11">
        <v>10</v>
      </c>
      <c r="BE893" s="11">
        <f t="shared" si="212"/>
        <v>888</v>
      </c>
      <c r="BF893" s="11">
        <v>10</v>
      </c>
      <c r="BG893" s="11">
        <v>10</v>
      </c>
      <c r="BH893" s="12">
        <f t="shared" si="208"/>
        <v>88.79999999999923</v>
      </c>
      <c r="BI893" s="13">
        <v>0</v>
      </c>
      <c r="BJ893" s="13">
        <v>0</v>
      </c>
      <c r="BK893" s="11">
        <f t="shared" si="209"/>
        <v>888</v>
      </c>
      <c r="BL893" s="11">
        <v>3</v>
      </c>
      <c r="BM893" s="11">
        <v>6</v>
      </c>
      <c r="BN893" s="11">
        <f t="shared" si="210"/>
        <v>888</v>
      </c>
      <c r="BO893" s="11">
        <v>10</v>
      </c>
      <c r="BP893" s="11">
        <v>10</v>
      </c>
      <c r="BQ893" s="11">
        <f t="shared" si="211"/>
        <v>888</v>
      </c>
      <c r="BR893" s="11">
        <v>10</v>
      </c>
      <c r="BS893" s="11">
        <v>10</v>
      </c>
    </row>
    <row r="894" spans="51:71" x14ac:dyDescent="0.2">
      <c r="AY894" s="11">
        <f t="shared" si="206"/>
        <v>889</v>
      </c>
      <c r="AZ894" s="11">
        <v>10</v>
      </c>
      <c r="BA894" s="11">
        <v>10</v>
      </c>
      <c r="BB894" s="11">
        <f t="shared" si="207"/>
        <v>889</v>
      </c>
      <c r="BC894" s="11">
        <v>10</v>
      </c>
      <c r="BD894" s="11">
        <v>10</v>
      </c>
      <c r="BE894" s="11">
        <f t="shared" si="212"/>
        <v>889</v>
      </c>
      <c r="BF894" s="11">
        <v>10</v>
      </c>
      <c r="BG894" s="11">
        <v>10</v>
      </c>
      <c r="BH894" s="12">
        <f t="shared" si="208"/>
        <v>88.899999999999224</v>
      </c>
      <c r="BI894" s="13">
        <v>0</v>
      </c>
      <c r="BJ894" s="13">
        <v>0</v>
      </c>
      <c r="BK894" s="11">
        <f t="shared" si="209"/>
        <v>889</v>
      </c>
      <c r="BL894" s="11">
        <v>3</v>
      </c>
      <c r="BM894" s="11">
        <v>6</v>
      </c>
      <c r="BN894" s="11">
        <f t="shared" si="210"/>
        <v>889</v>
      </c>
      <c r="BO894" s="11">
        <v>10</v>
      </c>
      <c r="BP894" s="11">
        <v>10</v>
      </c>
      <c r="BQ894" s="11">
        <f t="shared" si="211"/>
        <v>889</v>
      </c>
      <c r="BR894" s="11">
        <v>10</v>
      </c>
      <c r="BS894" s="11">
        <v>10</v>
      </c>
    </row>
    <row r="895" spans="51:71" x14ac:dyDescent="0.2">
      <c r="AY895" s="11">
        <f t="shared" si="206"/>
        <v>890</v>
      </c>
      <c r="AZ895" s="11">
        <v>10</v>
      </c>
      <c r="BA895" s="11">
        <v>10</v>
      </c>
      <c r="BB895" s="11">
        <f t="shared" si="207"/>
        <v>890</v>
      </c>
      <c r="BC895" s="11">
        <v>10</v>
      </c>
      <c r="BD895" s="11">
        <v>10</v>
      </c>
      <c r="BE895" s="11">
        <f t="shared" si="212"/>
        <v>890</v>
      </c>
      <c r="BF895" s="11">
        <v>10</v>
      </c>
      <c r="BG895" s="11">
        <v>10</v>
      </c>
      <c r="BH895" s="12">
        <f t="shared" si="208"/>
        <v>88.999999999999218</v>
      </c>
      <c r="BI895" s="13">
        <v>0</v>
      </c>
      <c r="BJ895" s="13">
        <v>0</v>
      </c>
      <c r="BK895" s="11">
        <f t="shared" si="209"/>
        <v>890</v>
      </c>
      <c r="BL895" s="11">
        <v>4</v>
      </c>
      <c r="BM895" s="11">
        <v>7</v>
      </c>
      <c r="BN895" s="11">
        <f t="shared" si="210"/>
        <v>890</v>
      </c>
      <c r="BO895" s="11">
        <v>10</v>
      </c>
      <c r="BP895" s="11">
        <v>10</v>
      </c>
      <c r="BQ895" s="11">
        <f t="shared" si="211"/>
        <v>890</v>
      </c>
      <c r="BR895" s="11">
        <v>10</v>
      </c>
      <c r="BS895" s="11">
        <v>10</v>
      </c>
    </row>
    <row r="896" spans="51:71" x14ac:dyDescent="0.2">
      <c r="AY896" s="11">
        <f t="shared" si="206"/>
        <v>891</v>
      </c>
      <c r="AZ896" s="11">
        <v>10</v>
      </c>
      <c r="BA896" s="11">
        <v>10</v>
      </c>
      <c r="BB896" s="11">
        <f t="shared" si="207"/>
        <v>891</v>
      </c>
      <c r="BC896" s="11">
        <v>10</v>
      </c>
      <c r="BD896" s="11">
        <v>10</v>
      </c>
      <c r="BE896" s="11">
        <f t="shared" si="212"/>
        <v>891</v>
      </c>
      <c r="BF896" s="11">
        <v>10</v>
      </c>
      <c r="BG896" s="11">
        <v>10</v>
      </c>
      <c r="BH896" s="12">
        <f t="shared" si="208"/>
        <v>89.099999999999213</v>
      </c>
      <c r="BI896" s="13">
        <v>0</v>
      </c>
      <c r="BJ896" s="13">
        <v>0</v>
      </c>
      <c r="BK896" s="11">
        <f t="shared" si="209"/>
        <v>891</v>
      </c>
      <c r="BL896" s="11">
        <v>4</v>
      </c>
      <c r="BM896" s="11">
        <v>7</v>
      </c>
      <c r="BN896" s="11">
        <f t="shared" si="210"/>
        <v>891</v>
      </c>
      <c r="BO896" s="11">
        <v>10</v>
      </c>
      <c r="BP896" s="11">
        <v>10</v>
      </c>
      <c r="BQ896" s="11">
        <f t="shared" si="211"/>
        <v>891</v>
      </c>
      <c r="BR896" s="11">
        <v>10</v>
      </c>
      <c r="BS896" s="11">
        <v>10</v>
      </c>
    </row>
    <row r="897" spans="51:71" x14ac:dyDescent="0.2">
      <c r="AY897" s="11">
        <f t="shared" si="206"/>
        <v>892</v>
      </c>
      <c r="AZ897" s="11">
        <v>10</v>
      </c>
      <c r="BA897" s="11">
        <v>10</v>
      </c>
      <c r="BB897" s="11">
        <f t="shared" si="207"/>
        <v>892</v>
      </c>
      <c r="BC897" s="11">
        <v>10</v>
      </c>
      <c r="BD897" s="11">
        <v>10</v>
      </c>
      <c r="BE897" s="11">
        <f t="shared" si="212"/>
        <v>892</v>
      </c>
      <c r="BF897" s="11">
        <v>10</v>
      </c>
      <c r="BG897" s="11">
        <v>10</v>
      </c>
      <c r="BH897" s="12">
        <f t="shared" si="208"/>
        <v>89.199999999999207</v>
      </c>
      <c r="BI897" s="13">
        <v>0</v>
      </c>
      <c r="BJ897" s="13">
        <v>0</v>
      </c>
      <c r="BK897" s="11">
        <f t="shared" si="209"/>
        <v>892</v>
      </c>
      <c r="BL897" s="11">
        <v>4</v>
      </c>
      <c r="BM897" s="11">
        <v>7</v>
      </c>
      <c r="BN897" s="11">
        <f t="shared" si="210"/>
        <v>892</v>
      </c>
      <c r="BO897" s="11">
        <v>10</v>
      </c>
      <c r="BP897" s="11">
        <v>10</v>
      </c>
      <c r="BQ897" s="11">
        <f t="shared" si="211"/>
        <v>892</v>
      </c>
      <c r="BR897" s="11">
        <v>10</v>
      </c>
      <c r="BS897" s="11">
        <v>10</v>
      </c>
    </row>
    <row r="898" spans="51:71" x14ac:dyDescent="0.2">
      <c r="AY898" s="11">
        <f t="shared" si="206"/>
        <v>893</v>
      </c>
      <c r="AZ898" s="11">
        <v>10</v>
      </c>
      <c r="BA898" s="11">
        <v>10</v>
      </c>
      <c r="BB898" s="11">
        <f t="shared" si="207"/>
        <v>893</v>
      </c>
      <c r="BC898" s="11">
        <v>10</v>
      </c>
      <c r="BD898" s="11">
        <v>10</v>
      </c>
      <c r="BE898" s="11">
        <f t="shared" si="212"/>
        <v>893</v>
      </c>
      <c r="BF898" s="11">
        <v>10</v>
      </c>
      <c r="BG898" s="11">
        <v>10</v>
      </c>
      <c r="BH898" s="12">
        <f t="shared" si="208"/>
        <v>89.299999999999201</v>
      </c>
      <c r="BI898" s="13">
        <v>0</v>
      </c>
      <c r="BJ898" s="13">
        <v>0</v>
      </c>
      <c r="BK898" s="11">
        <f t="shared" si="209"/>
        <v>893</v>
      </c>
      <c r="BL898" s="11">
        <v>4</v>
      </c>
      <c r="BM898" s="11">
        <v>7</v>
      </c>
      <c r="BN898" s="11">
        <f t="shared" si="210"/>
        <v>893</v>
      </c>
      <c r="BO898" s="11">
        <v>10</v>
      </c>
      <c r="BP898" s="11">
        <v>10</v>
      </c>
      <c r="BQ898" s="11">
        <f t="shared" si="211"/>
        <v>893</v>
      </c>
      <c r="BR898" s="11">
        <v>10</v>
      </c>
      <c r="BS898" s="11">
        <v>10</v>
      </c>
    </row>
    <row r="899" spans="51:71" x14ac:dyDescent="0.2">
      <c r="AY899" s="11">
        <f t="shared" si="206"/>
        <v>894</v>
      </c>
      <c r="AZ899" s="11">
        <v>10</v>
      </c>
      <c r="BA899" s="11">
        <v>10</v>
      </c>
      <c r="BB899" s="11">
        <f t="shared" si="207"/>
        <v>894</v>
      </c>
      <c r="BC899" s="11">
        <v>10</v>
      </c>
      <c r="BD899" s="11">
        <v>10</v>
      </c>
      <c r="BE899" s="11">
        <f t="shared" si="212"/>
        <v>894</v>
      </c>
      <c r="BF899" s="11">
        <v>10</v>
      </c>
      <c r="BG899" s="11">
        <v>10</v>
      </c>
      <c r="BH899" s="12">
        <f t="shared" si="208"/>
        <v>89.399999999999196</v>
      </c>
      <c r="BI899" s="13">
        <v>0</v>
      </c>
      <c r="BJ899" s="13">
        <v>0</v>
      </c>
      <c r="BK899" s="11">
        <f t="shared" si="209"/>
        <v>894</v>
      </c>
      <c r="BL899" s="11">
        <v>4</v>
      </c>
      <c r="BM899" s="11">
        <v>7</v>
      </c>
      <c r="BN899" s="11">
        <f t="shared" si="210"/>
        <v>894</v>
      </c>
      <c r="BO899" s="11">
        <v>10</v>
      </c>
      <c r="BP899" s="11">
        <v>10</v>
      </c>
      <c r="BQ899" s="11">
        <f t="shared" si="211"/>
        <v>894</v>
      </c>
      <c r="BR899" s="11">
        <v>10</v>
      </c>
      <c r="BS899" s="11">
        <v>10</v>
      </c>
    </row>
    <row r="900" spans="51:71" x14ac:dyDescent="0.2">
      <c r="AY900" s="11">
        <f t="shared" si="206"/>
        <v>895</v>
      </c>
      <c r="AZ900" s="11">
        <v>10</v>
      </c>
      <c r="BA900" s="11">
        <v>10</v>
      </c>
      <c r="BB900" s="11">
        <f t="shared" si="207"/>
        <v>895</v>
      </c>
      <c r="BC900" s="11">
        <v>10</v>
      </c>
      <c r="BD900" s="11">
        <v>10</v>
      </c>
      <c r="BE900" s="11">
        <f t="shared" si="212"/>
        <v>895</v>
      </c>
      <c r="BF900" s="11">
        <v>10</v>
      </c>
      <c r="BG900" s="11">
        <v>10</v>
      </c>
      <c r="BH900" s="12">
        <f t="shared" si="208"/>
        <v>89.49999999999919</v>
      </c>
      <c r="BI900" s="13">
        <v>0</v>
      </c>
      <c r="BJ900" s="13">
        <v>0</v>
      </c>
      <c r="BK900" s="11">
        <f t="shared" si="209"/>
        <v>895</v>
      </c>
      <c r="BL900" s="11">
        <v>4</v>
      </c>
      <c r="BM900" s="11">
        <v>7</v>
      </c>
      <c r="BN900" s="11">
        <f t="shared" si="210"/>
        <v>895</v>
      </c>
      <c r="BO900" s="11">
        <v>10</v>
      </c>
      <c r="BP900" s="11">
        <v>10</v>
      </c>
      <c r="BQ900" s="11">
        <f t="shared" si="211"/>
        <v>895</v>
      </c>
      <c r="BR900" s="11">
        <v>10</v>
      </c>
      <c r="BS900" s="11">
        <v>10</v>
      </c>
    </row>
    <row r="901" spans="51:71" x14ac:dyDescent="0.2">
      <c r="AY901" s="11">
        <f t="shared" si="206"/>
        <v>896</v>
      </c>
      <c r="AZ901" s="11">
        <v>10</v>
      </c>
      <c r="BA901" s="11">
        <v>10</v>
      </c>
      <c r="BB901" s="11">
        <f t="shared" si="207"/>
        <v>896</v>
      </c>
      <c r="BC901" s="11">
        <v>10</v>
      </c>
      <c r="BD901" s="11">
        <v>10</v>
      </c>
      <c r="BE901" s="11">
        <f t="shared" si="212"/>
        <v>896</v>
      </c>
      <c r="BF901" s="11">
        <v>10</v>
      </c>
      <c r="BG901" s="11">
        <v>10</v>
      </c>
      <c r="BH901" s="12">
        <f t="shared" si="208"/>
        <v>89.599999999999184</v>
      </c>
      <c r="BI901" s="13">
        <v>0</v>
      </c>
      <c r="BJ901" s="13">
        <v>0</v>
      </c>
      <c r="BK901" s="11">
        <f t="shared" si="209"/>
        <v>896</v>
      </c>
      <c r="BL901" s="11">
        <v>4</v>
      </c>
      <c r="BM901" s="11">
        <v>7</v>
      </c>
      <c r="BN901" s="11">
        <f t="shared" si="210"/>
        <v>896</v>
      </c>
      <c r="BO901" s="11">
        <v>10</v>
      </c>
      <c r="BP901" s="11">
        <v>10</v>
      </c>
      <c r="BQ901" s="11">
        <f t="shared" si="211"/>
        <v>896</v>
      </c>
      <c r="BR901" s="11">
        <v>10</v>
      </c>
      <c r="BS901" s="11">
        <v>10</v>
      </c>
    </row>
    <row r="902" spans="51:71" x14ac:dyDescent="0.2">
      <c r="AY902" s="11">
        <f t="shared" si="206"/>
        <v>897</v>
      </c>
      <c r="AZ902" s="11">
        <v>10</v>
      </c>
      <c r="BA902" s="11">
        <v>10</v>
      </c>
      <c r="BB902" s="11">
        <f t="shared" si="207"/>
        <v>897</v>
      </c>
      <c r="BC902" s="11">
        <v>10</v>
      </c>
      <c r="BD902" s="11">
        <v>10</v>
      </c>
      <c r="BE902" s="11">
        <f t="shared" si="212"/>
        <v>897</v>
      </c>
      <c r="BF902" s="11">
        <v>10</v>
      </c>
      <c r="BG902" s="11">
        <v>10</v>
      </c>
      <c r="BH902" s="12">
        <f t="shared" si="208"/>
        <v>89.699999999999179</v>
      </c>
      <c r="BI902" s="13">
        <v>0</v>
      </c>
      <c r="BJ902" s="13">
        <v>0</v>
      </c>
      <c r="BK902" s="11">
        <f t="shared" si="209"/>
        <v>897</v>
      </c>
      <c r="BL902" s="11">
        <v>4</v>
      </c>
      <c r="BM902" s="11">
        <v>7</v>
      </c>
      <c r="BN902" s="11">
        <f t="shared" si="210"/>
        <v>897</v>
      </c>
      <c r="BO902" s="11">
        <v>10</v>
      </c>
      <c r="BP902" s="11">
        <v>10</v>
      </c>
      <c r="BQ902" s="11">
        <f t="shared" si="211"/>
        <v>897</v>
      </c>
      <c r="BR902" s="11">
        <v>10</v>
      </c>
      <c r="BS902" s="11">
        <v>10</v>
      </c>
    </row>
    <row r="903" spans="51:71" x14ac:dyDescent="0.2">
      <c r="AY903" s="11">
        <f t="shared" ref="AY903:AY966" si="213">AY902+1</f>
        <v>898</v>
      </c>
      <c r="AZ903" s="11">
        <v>10</v>
      </c>
      <c r="BA903" s="11">
        <v>10</v>
      </c>
      <c r="BB903" s="11">
        <f t="shared" ref="BB903:BB966" si="214">BB902+1</f>
        <v>898</v>
      </c>
      <c r="BC903" s="11">
        <v>10</v>
      </c>
      <c r="BD903" s="11">
        <v>10</v>
      </c>
      <c r="BE903" s="11">
        <f t="shared" si="212"/>
        <v>898</v>
      </c>
      <c r="BF903" s="11">
        <v>10</v>
      </c>
      <c r="BG903" s="11">
        <v>10</v>
      </c>
      <c r="BH903" s="12">
        <f t="shared" ref="BH903:BH966" si="215">BH902+0.1</f>
        <v>89.799999999999173</v>
      </c>
      <c r="BI903" s="13">
        <v>0</v>
      </c>
      <c r="BJ903" s="13">
        <v>0</v>
      </c>
      <c r="BK903" s="11">
        <f t="shared" ref="BK903:BK966" si="216">BK902+1</f>
        <v>898</v>
      </c>
      <c r="BL903" s="11">
        <v>4</v>
      </c>
      <c r="BM903" s="11">
        <v>7</v>
      </c>
      <c r="BN903" s="11">
        <f t="shared" ref="BN903:BN966" si="217">BN902+1</f>
        <v>898</v>
      </c>
      <c r="BO903" s="11">
        <v>10</v>
      </c>
      <c r="BP903" s="11">
        <v>10</v>
      </c>
      <c r="BQ903" s="11">
        <f t="shared" ref="BQ903:BQ966" si="218">BQ902+1</f>
        <v>898</v>
      </c>
      <c r="BR903" s="11">
        <v>10</v>
      </c>
      <c r="BS903" s="11">
        <v>10</v>
      </c>
    </row>
    <row r="904" spans="51:71" x14ac:dyDescent="0.2">
      <c r="AY904" s="11">
        <f t="shared" si="213"/>
        <v>899</v>
      </c>
      <c r="AZ904" s="11">
        <v>10</v>
      </c>
      <c r="BA904" s="11">
        <v>10</v>
      </c>
      <c r="BB904" s="11">
        <f t="shared" si="214"/>
        <v>899</v>
      </c>
      <c r="BC904" s="11">
        <v>10</v>
      </c>
      <c r="BD904" s="11">
        <v>10</v>
      </c>
      <c r="BE904" s="11">
        <f t="shared" ref="BE904:BE967" si="219">BE903+1</f>
        <v>899</v>
      </c>
      <c r="BF904" s="11">
        <v>10</v>
      </c>
      <c r="BG904" s="11">
        <v>10</v>
      </c>
      <c r="BH904" s="12">
        <f t="shared" si="215"/>
        <v>89.899999999999167</v>
      </c>
      <c r="BI904" s="13">
        <v>0</v>
      </c>
      <c r="BJ904" s="13">
        <v>0</v>
      </c>
      <c r="BK904" s="11">
        <f t="shared" si="216"/>
        <v>899</v>
      </c>
      <c r="BL904" s="11">
        <v>4</v>
      </c>
      <c r="BM904" s="11">
        <v>7</v>
      </c>
      <c r="BN904" s="11">
        <f t="shared" si="217"/>
        <v>899</v>
      </c>
      <c r="BO904" s="11">
        <v>10</v>
      </c>
      <c r="BP904" s="11">
        <v>10</v>
      </c>
      <c r="BQ904" s="11">
        <f t="shared" si="218"/>
        <v>899</v>
      </c>
      <c r="BR904" s="11">
        <v>10</v>
      </c>
      <c r="BS904" s="11">
        <v>10</v>
      </c>
    </row>
    <row r="905" spans="51:71" x14ac:dyDescent="0.2">
      <c r="AY905" s="11">
        <f t="shared" si="213"/>
        <v>900</v>
      </c>
      <c r="AZ905" s="11">
        <v>10</v>
      </c>
      <c r="BA905" s="11">
        <v>10</v>
      </c>
      <c r="BB905" s="11">
        <f t="shared" si="214"/>
        <v>900</v>
      </c>
      <c r="BC905" s="11">
        <v>10</v>
      </c>
      <c r="BD905" s="11">
        <v>10</v>
      </c>
      <c r="BE905" s="11">
        <f t="shared" si="219"/>
        <v>900</v>
      </c>
      <c r="BF905" s="11">
        <v>10</v>
      </c>
      <c r="BG905" s="11">
        <v>10</v>
      </c>
      <c r="BH905" s="12">
        <f t="shared" si="215"/>
        <v>89.999999999999162</v>
      </c>
      <c r="BI905" s="13">
        <v>0</v>
      </c>
      <c r="BJ905" s="13">
        <v>0</v>
      </c>
      <c r="BK905" s="11">
        <f t="shared" si="216"/>
        <v>900</v>
      </c>
      <c r="BL905" s="11">
        <v>4</v>
      </c>
      <c r="BM905" s="11">
        <v>7</v>
      </c>
      <c r="BN905" s="11">
        <f t="shared" si="217"/>
        <v>900</v>
      </c>
      <c r="BO905" s="11">
        <v>10</v>
      </c>
      <c r="BP905" s="11">
        <v>10</v>
      </c>
      <c r="BQ905" s="11">
        <f t="shared" si="218"/>
        <v>900</v>
      </c>
      <c r="BR905" s="11">
        <v>10</v>
      </c>
      <c r="BS905" s="11">
        <v>10</v>
      </c>
    </row>
    <row r="906" spans="51:71" x14ac:dyDescent="0.2">
      <c r="AY906" s="11">
        <f t="shared" si="213"/>
        <v>901</v>
      </c>
      <c r="AZ906" s="11">
        <v>10</v>
      </c>
      <c r="BA906" s="11">
        <v>10</v>
      </c>
      <c r="BB906" s="11">
        <f t="shared" si="214"/>
        <v>901</v>
      </c>
      <c r="BC906" s="11">
        <v>10</v>
      </c>
      <c r="BD906" s="11">
        <v>10</v>
      </c>
      <c r="BE906" s="11">
        <f t="shared" si="219"/>
        <v>901</v>
      </c>
      <c r="BF906" s="11">
        <v>10</v>
      </c>
      <c r="BG906" s="11">
        <v>10</v>
      </c>
      <c r="BH906" s="12">
        <f t="shared" si="215"/>
        <v>90.099999999999156</v>
      </c>
      <c r="BI906" s="13">
        <v>0</v>
      </c>
      <c r="BJ906" s="13">
        <v>0</v>
      </c>
      <c r="BK906" s="11">
        <f t="shared" si="216"/>
        <v>901</v>
      </c>
      <c r="BL906" s="11">
        <v>4</v>
      </c>
      <c r="BM906" s="11">
        <v>7</v>
      </c>
      <c r="BN906" s="11">
        <f t="shared" si="217"/>
        <v>901</v>
      </c>
      <c r="BO906" s="11">
        <v>10</v>
      </c>
      <c r="BP906" s="11">
        <v>10</v>
      </c>
      <c r="BQ906" s="11">
        <f t="shared" si="218"/>
        <v>901</v>
      </c>
      <c r="BR906" s="11">
        <v>10</v>
      </c>
      <c r="BS906" s="11">
        <v>10</v>
      </c>
    </row>
    <row r="907" spans="51:71" x14ac:dyDescent="0.2">
      <c r="AY907" s="11">
        <f t="shared" si="213"/>
        <v>902</v>
      </c>
      <c r="AZ907" s="11">
        <v>10</v>
      </c>
      <c r="BA907" s="11">
        <v>10</v>
      </c>
      <c r="BB907" s="11">
        <f t="shared" si="214"/>
        <v>902</v>
      </c>
      <c r="BC907" s="11">
        <v>10</v>
      </c>
      <c r="BD907" s="11">
        <v>10</v>
      </c>
      <c r="BE907" s="11">
        <f t="shared" si="219"/>
        <v>902</v>
      </c>
      <c r="BF907" s="11">
        <v>10</v>
      </c>
      <c r="BG907" s="11">
        <v>10</v>
      </c>
      <c r="BH907" s="12">
        <f t="shared" si="215"/>
        <v>90.19999999999915</v>
      </c>
      <c r="BI907" s="13">
        <v>0</v>
      </c>
      <c r="BJ907" s="13">
        <v>0</v>
      </c>
      <c r="BK907" s="11">
        <f t="shared" si="216"/>
        <v>902</v>
      </c>
      <c r="BL907" s="11">
        <v>4</v>
      </c>
      <c r="BM907" s="11">
        <v>7</v>
      </c>
      <c r="BN907" s="11">
        <f t="shared" si="217"/>
        <v>902</v>
      </c>
      <c r="BO907" s="11">
        <v>10</v>
      </c>
      <c r="BP907" s="11">
        <v>10</v>
      </c>
      <c r="BQ907" s="11">
        <f t="shared" si="218"/>
        <v>902</v>
      </c>
      <c r="BR907" s="11">
        <v>10</v>
      </c>
      <c r="BS907" s="11">
        <v>10</v>
      </c>
    </row>
    <row r="908" spans="51:71" x14ac:dyDescent="0.2">
      <c r="AY908" s="11">
        <f t="shared" si="213"/>
        <v>903</v>
      </c>
      <c r="AZ908" s="11">
        <v>10</v>
      </c>
      <c r="BA908" s="11">
        <v>10</v>
      </c>
      <c r="BB908" s="11">
        <f t="shared" si="214"/>
        <v>903</v>
      </c>
      <c r="BC908" s="11">
        <v>10</v>
      </c>
      <c r="BD908" s="11">
        <v>10</v>
      </c>
      <c r="BE908" s="11">
        <f t="shared" si="219"/>
        <v>903</v>
      </c>
      <c r="BF908" s="11">
        <v>10</v>
      </c>
      <c r="BG908" s="11">
        <v>10</v>
      </c>
      <c r="BH908" s="12">
        <f t="shared" si="215"/>
        <v>90.299999999999145</v>
      </c>
      <c r="BI908" s="13">
        <v>0</v>
      </c>
      <c r="BJ908" s="13">
        <v>0</v>
      </c>
      <c r="BK908" s="11">
        <f t="shared" si="216"/>
        <v>903</v>
      </c>
      <c r="BL908" s="11">
        <v>4</v>
      </c>
      <c r="BM908" s="11">
        <v>7</v>
      </c>
      <c r="BN908" s="11">
        <f t="shared" si="217"/>
        <v>903</v>
      </c>
      <c r="BO908" s="11">
        <v>10</v>
      </c>
      <c r="BP908" s="11">
        <v>10</v>
      </c>
      <c r="BQ908" s="11">
        <f t="shared" si="218"/>
        <v>903</v>
      </c>
      <c r="BR908" s="11">
        <v>10</v>
      </c>
      <c r="BS908" s="11">
        <v>10</v>
      </c>
    </row>
    <row r="909" spans="51:71" x14ac:dyDescent="0.2">
      <c r="AY909" s="11">
        <f t="shared" si="213"/>
        <v>904</v>
      </c>
      <c r="AZ909" s="11">
        <v>10</v>
      </c>
      <c r="BA909" s="11">
        <v>10</v>
      </c>
      <c r="BB909" s="11">
        <f t="shared" si="214"/>
        <v>904</v>
      </c>
      <c r="BC909" s="11">
        <v>10</v>
      </c>
      <c r="BD909" s="11">
        <v>10</v>
      </c>
      <c r="BE909" s="11">
        <f t="shared" si="219"/>
        <v>904</v>
      </c>
      <c r="BF909" s="11">
        <v>10</v>
      </c>
      <c r="BG909" s="11">
        <v>10</v>
      </c>
      <c r="BH909" s="12">
        <f t="shared" si="215"/>
        <v>90.399999999999139</v>
      </c>
      <c r="BI909" s="13">
        <v>0</v>
      </c>
      <c r="BJ909" s="13">
        <v>0</v>
      </c>
      <c r="BK909" s="11">
        <f t="shared" si="216"/>
        <v>904</v>
      </c>
      <c r="BL909" s="11">
        <v>4</v>
      </c>
      <c r="BM909" s="11">
        <v>7</v>
      </c>
      <c r="BN909" s="11">
        <f t="shared" si="217"/>
        <v>904</v>
      </c>
      <c r="BO909" s="11">
        <v>10</v>
      </c>
      <c r="BP909" s="11">
        <v>10</v>
      </c>
      <c r="BQ909" s="11">
        <f t="shared" si="218"/>
        <v>904</v>
      </c>
      <c r="BR909" s="11">
        <v>10</v>
      </c>
      <c r="BS909" s="11">
        <v>10</v>
      </c>
    </row>
    <row r="910" spans="51:71" x14ac:dyDescent="0.2">
      <c r="AY910" s="11">
        <f t="shared" si="213"/>
        <v>905</v>
      </c>
      <c r="AZ910" s="11">
        <v>10</v>
      </c>
      <c r="BA910" s="11">
        <v>10</v>
      </c>
      <c r="BB910" s="11">
        <f t="shared" si="214"/>
        <v>905</v>
      </c>
      <c r="BC910" s="11">
        <v>10</v>
      </c>
      <c r="BD910" s="11">
        <v>10</v>
      </c>
      <c r="BE910" s="11">
        <f t="shared" si="219"/>
        <v>905</v>
      </c>
      <c r="BF910" s="11">
        <v>10</v>
      </c>
      <c r="BG910" s="11">
        <v>10</v>
      </c>
      <c r="BH910" s="12">
        <f t="shared" si="215"/>
        <v>90.499999999999133</v>
      </c>
      <c r="BI910" s="13">
        <v>0</v>
      </c>
      <c r="BJ910" s="13">
        <v>0</v>
      </c>
      <c r="BK910" s="11">
        <f t="shared" si="216"/>
        <v>905</v>
      </c>
      <c r="BL910" s="11">
        <v>4</v>
      </c>
      <c r="BM910" s="11">
        <v>7</v>
      </c>
      <c r="BN910" s="11">
        <f t="shared" si="217"/>
        <v>905</v>
      </c>
      <c r="BO910" s="11">
        <v>10</v>
      </c>
      <c r="BP910" s="11">
        <v>10</v>
      </c>
      <c r="BQ910" s="11">
        <f t="shared" si="218"/>
        <v>905</v>
      </c>
      <c r="BR910" s="11">
        <v>10</v>
      </c>
      <c r="BS910" s="11">
        <v>10</v>
      </c>
    </row>
    <row r="911" spans="51:71" x14ac:dyDescent="0.2">
      <c r="AY911" s="11">
        <f t="shared" si="213"/>
        <v>906</v>
      </c>
      <c r="AZ911" s="11">
        <v>10</v>
      </c>
      <c r="BA911" s="11">
        <v>10</v>
      </c>
      <c r="BB911" s="11">
        <f t="shared" si="214"/>
        <v>906</v>
      </c>
      <c r="BC911" s="11">
        <v>10</v>
      </c>
      <c r="BD911" s="11">
        <v>10</v>
      </c>
      <c r="BE911" s="11">
        <f t="shared" si="219"/>
        <v>906</v>
      </c>
      <c r="BF911" s="11">
        <v>10</v>
      </c>
      <c r="BG911" s="11">
        <v>10</v>
      </c>
      <c r="BH911" s="12">
        <f t="shared" si="215"/>
        <v>90.599999999999127</v>
      </c>
      <c r="BI911" s="13">
        <v>0</v>
      </c>
      <c r="BJ911" s="13">
        <v>0</v>
      </c>
      <c r="BK911" s="11">
        <f t="shared" si="216"/>
        <v>906</v>
      </c>
      <c r="BL911" s="11">
        <v>4</v>
      </c>
      <c r="BM911" s="11">
        <v>7</v>
      </c>
      <c r="BN911" s="11">
        <f t="shared" si="217"/>
        <v>906</v>
      </c>
      <c r="BO911" s="11">
        <v>10</v>
      </c>
      <c r="BP911" s="11">
        <v>10</v>
      </c>
      <c r="BQ911" s="11">
        <f t="shared" si="218"/>
        <v>906</v>
      </c>
      <c r="BR911" s="11">
        <v>10</v>
      </c>
      <c r="BS911" s="11">
        <v>10</v>
      </c>
    </row>
    <row r="912" spans="51:71" x14ac:dyDescent="0.2">
      <c r="AY912" s="11">
        <f t="shared" si="213"/>
        <v>907</v>
      </c>
      <c r="AZ912" s="11">
        <v>10</v>
      </c>
      <c r="BA912" s="11">
        <v>10</v>
      </c>
      <c r="BB912" s="11">
        <f t="shared" si="214"/>
        <v>907</v>
      </c>
      <c r="BC912" s="11">
        <v>10</v>
      </c>
      <c r="BD912" s="11">
        <v>10</v>
      </c>
      <c r="BE912" s="11">
        <f t="shared" si="219"/>
        <v>907</v>
      </c>
      <c r="BF912" s="11">
        <v>10</v>
      </c>
      <c r="BG912" s="11">
        <v>10</v>
      </c>
      <c r="BH912" s="12">
        <f t="shared" si="215"/>
        <v>90.699999999999122</v>
      </c>
      <c r="BI912" s="13">
        <v>0</v>
      </c>
      <c r="BJ912" s="13">
        <v>0</v>
      </c>
      <c r="BK912" s="11">
        <f t="shared" si="216"/>
        <v>907</v>
      </c>
      <c r="BL912" s="11">
        <v>4</v>
      </c>
      <c r="BM912" s="11">
        <v>7</v>
      </c>
      <c r="BN912" s="11">
        <f t="shared" si="217"/>
        <v>907</v>
      </c>
      <c r="BO912" s="11">
        <v>10</v>
      </c>
      <c r="BP912" s="11">
        <v>10</v>
      </c>
      <c r="BQ912" s="11">
        <f t="shared" si="218"/>
        <v>907</v>
      </c>
      <c r="BR912" s="11">
        <v>10</v>
      </c>
      <c r="BS912" s="11">
        <v>10</v>
      </c>
    </row>
    <row r="913" spans="51:71" x14ac:dyDescent="0.2">
      <c r="AY913" s="11">
        <f t="shared" si="213"/>
        <v>908</v>
      </c>
      <c r="AZ913" s="11">
        <v>10</v>
      </c>
      <c r="BA913" s="11">
        <v>10</v>
      </c>
      <c r="BB913" s="11">
        <f t="shared" si="214"/>
        <v>908</v>
      </c>
      <c r="BC913" s="11">
        <v>10</v>
      </c>
      <c r="BD913" s="11">
        <v>10</v>
      </c>
      <c r="BE913" s="11">
        <f t="shared" si="219"/>
        <v>908</v>
      </c>
      <c r="BF913" s="11">
        <v>10</v>
      </c>
      <c r="BG913" s="11">
        <v>10</v>
      </c>
      <c r="BH913" s="12">
        <f t="shared" si="215"/>
        <v>90.799999999999116</v>
      </c>
      <c r="BI913" s="13">
        <v>0</v>
      </c>
      <c r="BJ913" s="13">
        <v>0</v>
      </c>
      <c r="BK913" s="11">
        <f t="shared" si="216"/>
        <v>908</v>
      </c>
      <c r="BL913" s="11">
        <v>4</v>
      </c>
      <c r="BM913" s="11">
        <v>7</v>
      </c>
      <c r="BN913" s="11">
        <f t="shared" si="217"/>
        <v>908</v>
      </c>
      <c r="BO913" s="11">
        <v>10</v>
      </c>
      <c r="BP913" s="11">
        <v>10</v>
      </c>
      <c r="BQ913" s="11">
        <f t="shared" si="218"/>
        <v>908</v>
      </c>
      <c r="BR913" s="11">
        <v>10</v>
      </c>
      <c r="BS913" s="11">
        <v>10</v>
      </c>
    </row>
    <row r="914" spans="51:71" x14ac:dyDescent="0.2">
      <c r="AY914" s="11">
        <f t="shared" si="213"/>
        <v>909</v>
      </c>
      <c r="AZ914" s="11">
        <v>10</v>
      </c>
      <c r="BA914" s="11">
        <v>10</v>
      </c>
      <c r="BB914" s="11">
        <f t="shared" si="214"/>
        <v>909</v>
      </c>
      <c r="BC914" s="11">
        <v>10</v>
      </c>
      <c r="BD914" s="11">
        <v>10</v>
      </c>
      <c r="BE914" s="11">
        <f t="shared" si="219"/>
        <v>909</v>
      </c>
      <c r="BF914" s="11">
        <v>10</v>
      </c>
      <c r="BG914" s="11">
        <v>10</v>
      </c>
      <c r="BH914" s="12">
        <f t="shared" si="215"/>
        <v>90.89999999999911</v>
      </c>
      <c r="BI914" s="13">
        <v>0</v>
      </c>
      <c r="BJ914" s="13">
        <v>0</v>
      </c>
      <c r="BK914" s="11">
        <f t="shared" si="216"/>
        <v>909</v>
      </c>
      <c r="BL914" s="11">
        <v>4</v>
      </c>
      <c r="BM914" s="11">
        <v>7</v>
      </c>
      <c r="BN914" s="11">
        <f t="shared" si="217"/>
        <v>909</v>
      </c>
      <c r="BO914" s="11">
        <v>10</v>
      </c>
      <c r="BP914" s="11">
        <v>10</v>
      </c>
      <c r="BQ914" s="11">
        <f t="shared" si="218"/>
        <v>909</v>
      </c>
      <c r="BR914" s="11">
        <v>10</v>
      </c>
      <c r="BS914" s="11">
        <v>10</v>
      </c>
    </row>
    <row r="915" spans="51:71" x14ac:dyDescent="0.2">
      <c r="AY915" s="11">
        <f t="shared" si="213"/>
        <v>910</v>
      </c>
      <c r="AZ915" s="11">
        <v>10</v>
      </c>
      <c r="BA915" s="11">
        <v>10</v>
      </c>
      <c r="BB915" s="11">
        <f t="shared" si="214"/>
        <v>910</v>
      </c>
      <c r="BC915" s="11">
        <v>10</v>
      </c>
      <c r="BD915" s="11">
        <v>10</v>
      </c>
      <c r="BE915" s="11">
        <f t="shared" si="219"/>
        <v>910</v>
      </c>
      <c r="BF915" s="11">
        <v>10</v>
      </c>
      <c r="BG915" s="11">
        <v>10</v>
      </c>
      <c r="BH915" s="12">
        <f t="shared" si="215"/>
        <v>90.999999999999105</v>
      </c>
      <c r="BI915" s="13">
        <v>0</v>
      </c>
      <c r="BJ915" s="13">
        <v>0</v>
      </c>
      <c r="BK915" s="11">
        <f t="shared" si="216"/>
        <v>910</v>
      </c>
      <c r="BL915" s="11">
        <v>4</v>
      </c>
      <c r="BM915" s="11">
        <v>7</v>
      </c>
      <c r="BN915" s="11">
        <f t="shared" si="217"/>
        <v>910</v>
      </c>
      <c r="BO915" s="11">
        <v>10</v>
      </c>
      <c r="BP915" s="11">
        <v>10</v>
      </c>
      <c r="BQ915" s="11">
        <f t="shared" si="218"/>
        <v>910</v>
      </c>
      <c r="BR915" s="11">
        <v>10</v>
      </c>
      <c r="BS915" s="11">
        <v>10</v>
      </c>
    </row>
    <row r="916" spans="51:71" x14ac:dyDescent="0.2">
      <c r="AY916" s="11">
        <f t="shared" si="213"/>
        <v>911</v>
      </c>
      <c r="AZ916" s="11">
        <v>10</v>
      </c>
      <c r="BA916" s="11">
        <v>10</v>
      </c>
      <c r="BB916" s="11">
        <f t="shared" si="214"/>
        <v>911</v>
      </c>
      <c r="BC916" s="11">
        <v>10</v>
      </c>
      <c r="BD916" s="11">
        <v>10</v>
      </c>
      <c r="BE916" s="11">
        <f t="shared" si="219"/>
        <v>911</v>
      </c>
      <c r="BF916" s="11">
        <v>10</v>
      </c>
      <c r="BG916" s="11">
        <v>10</v>
      </c>
      <c r="BH916" s="12">
        <f t="shared" si="215"/>
        <v>91.099999999999099</v>
      </c>
      <c r="BI916" s="13">
        <v>0</v>
      </c>
      <c r="BJ916" s="13">
        <v>0</v>
      </c>
      <c r="BK916" s="11">
        <f t="shared" si="216"/>
        <v>911</v>
      </c>
      <c r="BL916" s="11">
        <v>4</v>
      </c>
      <c r="BM916" s="11">
        <v>7</v>
      </c>
      <c r="BN916" s="11">
        <f t="shared" si="217"/>
        <v>911</v>
      </c>
      <c r="BO916" s="11">
        <v>10</v>
      </c>
      <c r="BP916" s="11">
        <v>10</v>
      </c>
      <c r="BQ916" s="11">
        <f t="shared" si="218"/>
        <v>911</v>
      </c>
      <c r="BR916" s="11">
        <v>10</v>
      </c>
      <c r="BS916" s="11">
        <v>10</v>
      </c>
    </row>
    <row r="917" spans="51:71" x14ac:dyDescent="0.2">
      <c r="AY917" s="11">
        <f t="shared" si="213"/>
        <v>912</v>
      </c>
      <c r="AZ917" s="11">
        <v>10</v>
      </c>
      <c r="BA917" s="11">
        <v>10</v>
      </c>
      <c r="BB917" s="11">
        <f t="shared" si="214"/>
        <v>912</v>
      </c>
      <c r="BC917" s="11">
        <v>10</v>
      </c>
      <c r="BD917" s="11">
        <v>10</v>
      </c>
      <c r="BE917" s="11">
        <f t="shared" si="219"/>
        <v>912</v>
      </c>
      <c r="BF917" s="11">
        <v>10</v>
      </c>
      <c r="BG917" s="11">
        <v>10</v>
      </c>
      <c r="BH917" s="12">
        <f t="shared" si="215"/>
        <v>91.199999999999093</v>
      </c>
      <c r="BI917" s="13">
        <v>0</v>
      </c>
      <c r="BJ917" s="13">
        <v>0</v>
      </c>
      <c r="BK917" s="11">
        <f t="shared" si="216"/>
        <v>912</v>
      </c>
      <c r="BL917" s="11">
        <v>4</v>
      </c>
      <c r="BM917" s="11">
        <v>7</v>
      </c>
      <c r="BN917" s="11">
        <f t="shared" si="217"/>
        <v>912</v>
      </c>
      <c r="BO917" s="11">
        <v>10</v>
      </c>
      <c r="BP917" s="11">
        <v>10</v>
      </c>
      <c r="BQ917" s="11">
        <f t="shared" si="218"/>
        <v>912</v>
      </c>
      <c r="BR917" s="11">
        <v>10</v>
      </c>
      <c r="BS917" s="11">
        <v>10</v>
      </c>
    </row>
    <row r="918" spans="51:71" x14ac:dyDescent="0.2">
      <c r="AY918" s="11">
        <f t="shared" si="213"/>
        <v>913</v>
      </c>
      <c r="AZ918" s="11">
        <v>10</v>
      </c>
      <c r="BA918" s="11">
        <v>10</v>
      </c>
      <c r="BB918" s="11">
        <f t="shared" si="214"/>
        <v>913</v>
      </c>
      <c r="BC918" s="11">
        <v>10</v>
      </c>
      <c r="BD918" s="11">
        <v>10</v>
      </c>
      <c r="BE918" s="11">
        <f t="shared" si="219"/>
        <v>913</v>
      </c>
      <c r="BF918" s="11">
        <v>10</v>
      </c>
      <c r="BG918" s="11">
        <v>10</v>
      </c>
      <c r="BH918" s="12">
        <f t="shared" si="215"/>
        <v>91.299999999999088</v>
      </c>
      <c r="BI918" s="13">
        <v>0</v>
      </c>
      <c r="BJ918" s="13">
        <v>0</v>
      </c>
      <c r="BK918" s="11">
        <f t="shared" si="216"/>
        <v>913</v>
      </c>
      <c r="BL918" s="11">
        <v>4</v>
      </c>
      <c r="BM918" s="11">
        <v>7</v>
      </c>
      <c r="BN918" s="11">
        <f t="shared" si="217"/>
        <v>913</v>
      </c>
      <c r="BO918" s="11">
        <v>10</v>
      </c>
      <c r="BP918" s="11">
        <v>10</v>
      </c>
      <c r="BQ918" s="11">
        <f t="shared" si="218"/>
        <v>913</v>
      </c>
      <c r="BR918" s="11">
        <v>10</v>
      </c>
      <c r="BS918" s="11">
        <v>10</v>
      </c>
    </row>
    <row r="919" spans="51:71" x14ac:dyDescent="0.2">
      <c r="AY919" s="11">
        <f t="shared" si="213"/>
        <v>914</v>
      </c>
      <c r="AZ919" s="11">
        <v>10</v>
      </c>
      <c r="BA919" s="11">
        <v>10</v>
      </c>
      <c r="BB919" s="11">
        <f t="shared" si="214"/>
        <v>914</v>
      </c>
      <c r="BC919" s="11">
        <v>10</v>
      </c>
      <c r="BD919" s="11">
        <v>10</v>
      </c>
      <c r="BE919" s="11">
        <f t="shared" si="219"/>
        <v>914</v>
      </c>
      <c r="BF919" s="11">
        <v>10</v>
      </c>
      <c r="BG919" s="11">
        <v>10</v>
      </c>
      <c r="BH919" s="12">
        <f t="shared" si="215"/>
        <v>91.399999999999082</v>
      </c>
      <c r="BI919" s="13">
        <v>0</v>
      </c>
      <c r="BJ919" s="13">
        <v>0</v>
      </c>
      <c r="BK919" s="11">
        <f t="shared" si="216"/>
        <v>914</v>
      </c>
      <c r="BL919" s="11">
        <v>4</v>
      </c>
      <c r="BM919" s="11">
        <v>7</v>
      </c>
      <c r="BN919" s="11">
        <f t="shared" si="217"/>
        <v>914</v>
      </c>
      <c r="BO919" s="11">
        <v>10</v>
      </c>
      <c r="BP919" s="11">
        <v>10</v>
      </c>
      <c r="BQ919" s="11">
        <f t="shared" si="218"/>
        <v>914</v>
      </c>
      <c r="BR919" s="11">
        <v>10</v>
      </c>
      <c r="BS919" s="11">
        <v>10</v>
      </c>
    </row>
    <row r="920" spans="51:71" x14ac:dyDescent="0.2">
      <c r="AY920" s="11">
        <f t="shared" si="213"/>
        <v>915</v>
      </c>
      <c r="AZ920" s="11">
        <v>10</v>
      </c>
      <c r="BA920" s="11">
        <v>10</v>
      </c>
      <c r="BB920" s="11">
        <f t="shared" si="214"/>
        <v>915</v>
      </c>
      <c r="BC920" s="11">
        <v>10</v>
      </c>
      <c r="BD920" s="11">
        <v>10</v>
      </c>
      <c r="BE920" s="11">
        <f t="shared" si="219"/>
        <v>915</v>
      </c>
      <c r="BF920" s="11">
        <v>10</v>
      </c>
      <c r="BG920" s="11">
        <v>10</v>
      </c>
      <c r="BH920" s="12">
        <f t="shared" si="215"/>
        <v>91.499999999999076</v>
      </c>
      <c r="BI920" s="13">
        <v>0</v>
      </c>
      <c r="BJ920" s="13">
        <v>0</v>
      </c>
      <c r="BK920" s="11">
        <f t="shared" si="216"/>
        <v>915</v>
      </c>
      <c r="BL920" s="11">
        <v>4</v>
      </c>
      <c r="BM920" s="11">
        <v>7</v>
      </c>
      <c r="BN920" s="11">
        <f t="shared" si="217"/>
        <v>915</v>
      </c>
      <c r="BO920" s="11">
        <v>10</v>
      </c>
      <c r="BP920" s="11">
        <v>10</v>
      </c>
      <c r="BQ920" s="11">
        <f t="shared" si="218"/>
        <v>915</v>
      </c>
      <c r="BR920" s="11">
        <v>10</v>
      </c>
      <c r="BS920" s="11">
        <v>10</v>
      </c>
    </row>
    <row r="921" spans="51:71" x14ac:dyDescent="0.2">
      <c r="AY921" s="11">
        <f t="shared" si="213"/>
        <v>916</v>
      </c>
      <c r="AZ921" s="11">
        <v>10</v>
      </c>
      <c r="BA921" s="11">
        <v>10</v>
      </c>
      <c r="BB921" s="11">
        <f t="shared" si="214"/>
        <v>916</v>
      </c>
      <c r="BC921" s="11">
        <v>10</v>
      </c>
      <c r="BD921" s="11">
        <v>10</v>
      </c>
      <c r="BE921" s="11">
        <f t="shared" si="219"/>
        <v>916</v>
      </c>
      <c r="BF921" s="11">
        <v>10</v>
      </c>
      <c r="BG921" s="11">
        <v>10</v>
      </c>
      <c r="BH921" s="12">
        <f t="shared" si="215"/>
        <v>91.599999999999071</v>
      </c>
      <c r="BI921" s="13">
        <v>0</v>
      </c>
      <c r="BJ921" s="13">
        <v>0</v>
      </c>
      <c r="BK921" s="11">
        <f t="shared" si="216"/>
        <v>916</v>
      </c>
      <c r="BL921" s="11">
        <v>4</v>
      </c>
      <c r="BM921" s="11">
        <v>7</v>
      </c>
      <c r="BN921" s="11">
        <f t="shared" si="217"/>
        <v>916</v>
      </c>
      <c r="BO921" s="11">
        <v>10</v>
      </c>
      <c r="BP921" s="11">
        <v>10</v>
      </c>
      <c r="BQ921" s="11">
        <f t="shared" si="218"/>
        <v>916</v>
      </c>
      <c r="BR921" s="11">
        <v>10</v>
      </c>
      <c r="BS921" s="11">
        <v>10</v>
      </c>
    </row>
    <row r="922" spans="51:71" x14ac:dyDescent="0.2">
      <c r="AY922" s="11">
        <f t="shared" si="213"/>
        <v>917</v>
      </c>
      <c r="AZ922" s="11">
        <v>10</v>
      </c>
      <c r="BA922" s="11">
        <v>10</v>
      </c>
      <c r="BB922" s="11">
        <f t="shared" si="214"/>
        <v>917</v>
      </c>
      <c r="BC922" s="11">
        <v>10</v>
      </c>
      <c r="BD922" s="11">
        <v>10</v>
      </c>
      <c r="BE922" s="11">
        <f t="shared" si="219"/>
        <v>917</v>
      </c>
      <c r="BF922" s="11">
        <v>10</v>
      </c>
      <c r="BG922" s="11">
        <v>10</v>
      </c>
      <c r="BH922" s="12">
        <f t="shared" si="215"/>
        <v>91.699999999999065</v>
      </c>
      <c r="BI922" s="13">
        <v>0</v>
      </c>
      <c r="BJ922" s="13">
        <v>0</v>
      </c>
      <c r="BK922" s="11">
        <f t="shared" si="216"/>
        <v>917</v>
      </c>
      <c r="BL922" s="11">
        <v>4</v>
      </c>
      <c r="BM922" s="11">
        <v>7</v>
      </c>
      <c r="BN922" s="11">
        <f t="shared" si="217"/>
        <v>917</v>
      </c>
      <c r="BO922" s="11">
        <v>10</v>
      </c>
      <c r="BP922" s="11">
        <v>10</v>
      </c>
      <c r="BQ922" s="11">
        <f t="shared" si="218"/>
        <v>917</v>
      </c>
      <c r="BR922" s="11">
        <v>10</v>
      </c>
      <c r="BS922" s="11">
        <v>10</v>
      </c>
    </row>
    <row r="923" spans="51:71" x14ac:dyDescent="0.2">
      <c r="AY923" s="11">
        <f t="shared" si="213"/>
        <v>918</v>
      </c>
      <c r="AZ923" s="11">
        <v>10</v>
      </c>
      <c r="BA923" s="11">
        <v>10</v>
      </c>
      <c r="BB923" s="11">
        <f t="shared" si="214"/>
        <v>918</v>
      </c>
      <c r="BC923" s="11">
        <v>10</v>
      </c>
      <c r="BD923" s="11">
        <v>10</v>
      </c>
      <c r="BE923" s="11">
        <f t="shared" si="219"/>
        <v>918</v>
      </c>
      <c r="BF923" s="11">
        <v>10</v>
      </c>
      <c r="BG923" s="11">
        <v>10</v>
      </c>
      <c r="BH923" s="12">
        <f t="shared" si="215"/>
        <v>91.799999999999059</v>
      </c>
      <c r="BI923" s="13">
        <v>0</v>
      </c>
      <c r="BJ923" s="13">
        <v>0</v>
      </c>
      <c r="BK923" s="11">
        <f t="shared" si="216"/>
        <v>918</v>
      </c>
      <c r="BL923" s="11">
        <v>4</v>
      </c>
      <c r="BM923" s="11">
        <v>7</v>
      </c>
      <c r="BN923" s="11">
        <f t="shared" si="217"/>
        <v>918</v>
      </c>
      <c r="BO923" s="11">
        <v>10</v>
      </c>
      <c r="BP923" s="11">
        <v>10</v>
      </c>
      <c r="BQ923" s="11">
        <f t="shared" si="218"/>
        <v>918</v>
      </c>
      <c r="BR923" s="11">
        <v>10</v>
      </c>
      <c r="BS923" s="11">
        <v>10</v>
      </c>
    </row>
    <row r="924" spans="51:71" x14ac:dyDescent="0.2">
      <c r="AY924" s="11">
        <f t="shared" si="213"/>
        <v>919</v>
      </c>
      <c r="AZ924" s="11">
        <v>10</v>
      </c>
      <c r="BA924" s="11">
        <v>10</v>
      </c>
      <c r="BB924" s="11">
        <f t="shared" si="214"/>
        <v>919</v>
      </c>
      <c r="BC924" s="11">
        <v>10</v>
      </c>
      <c r="BD924" s="11">
        <v>10</v>
      </c>
      <c r="BE924" s="11">
        <f t="shared" si="219"/>
        <v>919</v>
      </c>
      <c r="BF924" s="11">
        <v>10</v>
      </c>
      <c r="BG924" s="11">
        <v>10</v>
      </c>
      <c r="BH924" s="12">
        <f t="shared" si="215"/>
        <v>91.899999999999054</v>
      </c>
      <c r="BI924" s="13">
        <v>0</v>
      </c>
      <c r="BJ924" s="13">
        <v>0</v>
      </c>
      <c r="BK924" s="11">
        <f t="shared" si="216"/>
        <v>919</v>
      </c>
      <c r="BL924" s="11">
        <v>4</v>
      </c>
      <c r="BM924" s="11">
        <v>7</v>
      </c>
      <c r="BN924" s="11">
        <f t="shared" si="217"/>
        <v>919</v>
      </c>
      <c r="BO924" s="11">
        <v>10</v>
      </c>
      <c r="BP924" s="11">
        <v>10</v>
      </c>
      <c r="BQ924" s="11">
        <f t="shared" si="218"/>
        <v>919</v>
      </c>
      <c r="BR924" s="11">
        <v>10</v>
      </c>
      <c r="BS924" s="11">
        <v>10</v>
      </c>
    </row>
    <row r="925" spans="51:71" x14ac:dyDescent="0.2">
      <c r="AY925" s="11">
        <f t="shared" si="213"/>
        <v>920</v>
      </c>
      <c r="AZ925" s="11">
        <v>10</v>
      </c>
      <c r="BA925" s="11">
        <v>10</v>
      </c>
      <c r="BB925" s="11">
        <f t="shared" si="214"/>
        <v>920</v>
      </c>
      <c r="BC925" s="11">
        <v>10</v>
      </c>
      <c r="BD925" s="11">
        <v>10</v>
      </c>
      <c r="BE925" s="11">
        <f t="shared" si="219"/>
        <v>920</v>
      </c>
      <c r="BF925" s="11">
        <v>10</v>
      </c>
      <c r="BG925" s="11">
        <v>10</v>
      </c>
      <c r="BH925" s="12">
        <f t="shared" si="215"/>
        <v>91.999999999999048</v>
      </c>
      <c r="BI925" s="13">
        <v>0</v>
      </c>
      <c r="BJ925" s="13">
        <v>0</v>
      </c>
      <c r="BK925" s="11">
        <f t="shared" si="216"/>
        <v>920</v>
      </c>
      <c r="BL925" s="11">
        <v>4</v>
      </c>
      <c r="BM925" s="11">
        <v>7</v>
      </c>
      <c r="BN925" s="11">
        <f t="shared" si="217"/>
        <v>920</v>
      </c>
      <c r="BO925" s="11">
        <v>10</v>
      </c>
      <c r="BP925" s="11">
        <v>10</v>
      </c>
      <c r="BQ925" s="11">
        <f t="shared" si="218"/>
        <v>920</v>
      </c>
      <c r="BR925" s="11">
        <v>10</v>
      </c>
      <c r="BS925" s="11">
        <v>10</v>
      </c>
    </row>
    <row r="926" spans="51:71" x14ac:dyDescent="0.2">
      <c r="AY926" s="11">
        <f t="shared" si="213"/>
        <v>921</v>
      </c>
      <c r="AZ926" s="11">
        <v>10</v>
      </c>
      <c r="BA926" s="11">
        <v>10</v>
      </c>
      <c r="BB926" s="11">
        <f t="shared" si="214"/>
        <v>921</v>
      </c>
      <c r="BC926" s="11">
        <v>10</v>
      </c>
      <c r="BD926" s="11">
        <v>10</v>
      </c>
      <c r="BE926" s="11">
        <f t="shared" si="219"/>
        <v>921</v>
      </c>
      <c r="BF926" s="11">
        <v>10</v>
      </c>
      <c r="BG926" s="11">
        <v>10</v>
      </c>
      <c r="BH926" s="12">
        <f t="shared" si="215"/>
        <v>92.099999999999042</v>
      </c>
      <c r="BI926" s="13">
        <v>0</v>
      </c>
      <c r="BJ926" s="13">
        <v>0</v>
      </c>
      <c r="BK926" s="11">
        <f t="shared" si="216"/>
        <v>921</v>
      </c>
      <c r="BL926" s="11">
        <v>4</v>
      </c>
      <c r="BM926" s="11">
        <v>7</v>
      </c>
      <c r="BN926" s="11">
        <f t="shared" si="217"/>
        <v>921</v>
      </c>
      <c r="BO926" s="11">
        <v>10</v>
      </c>
      <c r="BP926" s="11">
        <v>10</v>
      </c>
      <c r="BQ926" s="11">
        <f t="shared" si="218"/>
        <v>921</v>
      </c>
      <c r="BR926" s="11">
        <v>10</v>
      </c>
      <c r="BS926" s="11">
        <v>10</v>
      </c>
    </row>
    <row r="927" spans="51:71" x14ac:dyDescent="0.2">
      <c r="AY927" s="11">
        <f t="shared" si="213"/>
        <v>922</v>
      </c>
      <c r="AZ927" s="11">
        <v>10</v>
      </c>
      <c r="BA927" s="11">
        <v>10</v>
      </c>
      <c r="BB927" s="11">
        <f t="shared" si="214"/>
        <v>922</v>
      </c>
      <c r="BC927" s="11">
        <v>10</v>
      </c>
      <c r="BD927" s="11">
        <v>10</v>
      </c>
      <c r="BE927" s="11">
        <f t="shared" si="219"/>
        <v>922</v>
      </c>
      <c r="BF927" s="11">
        <v>10</v>
      </c>
      <c r="BG927" s="11">
        <v>10</v>
      </c>
      <c r="BH927" s="12">
        <f t="shared" si="215"/>
        <v>92.199999999999037</v>
      </c>
      <c r="BI927" s="13">
        <v>0</v>
      </c>
      <c r="BJ927" s="13">
        <v>0</v>
      </c>
      <c r="BK927" s="11">
        <f t="shared" si="216"/>
        <v>922</v>
      </c>
      <c r="BL927" s="11">
        <v>4</v>
      </c>
      <c r="BM927" s="11">
        <v>7</v>
      </c>
      <c r="BN927" s="11">
        <f t="shared" si="217"/>
        <v>922</v>
      </c>
      <c r="BO927" s="11">
        <v>10</v>
      </c>
      <c r="BP927" s="11">
        <v>10</v>
      </c>
      <c r="BQ927" s="11">
        <f t="shared" si="218"/>
        <v>922</v>
      </c>
      <c r="BR927" s="11">
        <v>10</v>
      </c>
      <c r="BS927" s="11">
        <v>10</v>
      </c>
    </row>
    <row r="928" spans="51:71" x14ac:dyDescent="0.2">
      <c r="AY928" s="11">
        <f t="shared" si="213"/>
        <v>923</v>
      </c>
      <c r="AZ928" s="11">
        <v>10</v>
      </c>
      <c r="BA928" s="11">
        <v>10</v>
      </c>
      <c r="BB928" s="11">
        <f t="shared" si="214"/>
        <v>923</v>
      </c>
      <c r="BC928" s="11">
        <v>10</v>
      </c>
      <c r="BD928" s="11">
        <v>10</v>
      </c>
      <c r="BE928" s="11">
        <f t="shared" si="219"/>
        <v>923</v>
      </c>
      <c r="BF928" s="11">
        <v>10</v>
      </c>
      <c r="BG928" s="11">
        <v>10</v>
      </c>
      <c r="BH928" s="12">
        <f t="shared" si="215"/>
        <v>92.299999999999031</v>
      </c>
      <c r="BI928" s="13">
        <v>0</v>
      </c>
      <c r="BJ928" s="13">
        <v>0</v>
      </c>
      <c r="BK928" s="11">
        <f t="shared" si="216"/>
        <v>923</v>
      </c>
      <c r="BL928" s="11">
        <v>4</v>
      </c>
      <c r="BM928" s="11">
        <v>7</v>
      </c>
      <c r="BN928" s="11">
        <f t="shared" si="217"/>
        <v>923</v>
      </c>
      <c r="BO928" s="11">
        <v>10</v>
      </c>
      <c r="BP928" s="11">
        <v>10</v>
      </c>
      <c r="BQ928" s="11">
        <f t="shared" si="218"/>
        <v>923</v>
      </c>
      <c r="BR928" s="11">
        <v>10</v>
      </c>
      <c r="BS928" s="11">
        <v>10</v>
      </c>
    </row>
    <row r="929" spans="51:71" x14ac:dyDescent="0.2">
      <c r="AY929" s="11">
        <f t="shared" si="213"/>
        <v>924</v>
      </c>
      <c r="AZ929" s="11">
        <v>10</v>
      </c>
      <c r="BA929" s="11">
        <v>10</v>
      </c>
      <c r="BB929" s="11">
        <f t="shared" si="214"/>
        <v>924</v>
      </c>
      <c r="BC929" s="11">
        <v>10</v>
      </c>
      <c r="BD929" s="11">
        <v>10</v>
      </c>
      <c r="BE929" s="11">
        <f t="shared" si="219"/>
        <v>924</v>
      </c>
      <c r="BF929" s="11">
        <v>10</v>
      </c>
      <c r="BG929" s="11">
        <v>10</v>
      </c>
      <c r="BH929" s="12">
        <f t="shared" si="215"/>
        <v>92.399999999999025</v>
      </c>
      <c r="BI929" s="13">
        <v>0</v>
      </c>
      <c r="BJ929" s="13">
        <v>0</v>
      </c>
      <c r="BK929" s="11">
        <f t="shared" si="216"/>
        <v>924</v>
      </c>
      <c r="BL929" s="11">
        <v>4</v>
      </c>
      <c r="BM929" s="11">
        <v>7</v>
      </c>
      <c r="BN929" s="11">
        <f t="shared" si="217"/>
        <v>924</v>
      </c>
      <c r="BO929" s="11">
        <v>10</v>
      </c>
      <c r="BP929" s="11">
        <v>10</v>
      </c>
      <c r="BQ929" s="11">
        <f t="shared" si="218"/>
        <v>924</v>
      </c>
      <c r="BR929" s="11">
        <v>10</v>
      </c>
      <c r="BS929" s="11">
        <v>10</v>
      </c>
    </row>
    <row r="930" spans="51:71" x14ac:dyDescent="0.2">
      <c r="AY930" s="11">
        <f t="shared" si="213"/>
        <v>925</v>
      </c>
      <c r="AZ930" s="11">
        <v>10</v>
      </c>
      <c r="BA930" s="11">
        <v>10</v>
      </c>
      <c r="BB930" s="11">
        <f t="shared" si="214"/>
        <v>925</v>
      </c>
      <c r="BC930" s="11">
        <v>10</v>
      </c>
      <c r="BD930" s="11">
        <v>10</v>
      </c>
      <c r="BE930" s="11">
        <f t="shared" si="219"/>
        <v>925</v>
      </c>
      <c r="BF930" s="11">
        <v>10</v>
      </c>
      <c r="BG930" s="11">
        <v>10</v>
      </c>
      <c r="BH930" s="12">
        <f t="shared" si="215"/>
        <v>92.499999999999019</v>
      </c>
      <c r="BI930" s="13">
        <v>0</v>
      </c>
      <c r="BJ930" s="13">
        <v>0</v>
      </c>
      <c r="BK930" s="11">
        <f t="shared" si="216"/>
        <v>925</v>
      </c>
      <c r="BL930" s="11">
        <v>5</v>
      </c>
      <c r="BM930" s="11">
        <v>7</v>
      </c>
      <c r="BN930" s="11">
        <f t="shared" si="217"/>
        <v>925</v>
      </c>
      <c r="BO930" s="11">
        <v>10</v>
      </c>
      <c r="BP930" s="11">
        <v>10</v>
      </c>
      <c r="BQ930" s="11">
        <f t="shared" si="218"/>
        <v>925</v>
      </c>
      <c r="BR930" s="11">
        <v>10</v>
      </c>
      <c r="BS930" s="11">
        <v>10</v>
      </c>
    </row>
    <row r="931" spans="51:71" x14ac:dyDescent="0.2">
      <c r="AY931" s="11">
        <f t="shared" si="213"/>
        <v>926</v>
      </c>
      <c r="AZ931" s="11">
        <v>10</v>
      </c>
      <c r="BA931" s="11">
        <v>10</v>
      </c>
      <c r="BB931" s="11">
        <f t="shared" si="214"/>
        <v>926</v>
      </c>
      <c r="BC931" s="11">
        <v>10</v>
      </c>
      <c r="BD931" s="11">
        <v>10</v>
      </c>
      <c r="BE931" s="11">
        <f t="shared" si="219"/>
        <v>926</v>
      </c>
      <c r="BF931" s="11">
        <v>10</v>
      </c>
      <c r="BG931" s="11">
        <v>10</v>
      </c>
      <c r="BH931" s="12">
        <f t="shared" si="215"/>
        <v>92.599999999999014</v>
      </c>
      <c r="BI931" s="13">
        <v>0</v>
      </c>
      <c r="BJ931" s="13">
        <v>0</v>
      </c>
      <c r="BK931" s="11">
        <f t="shared" si="216"/>
        <v>926</v>
      </c>
      <c r="BL931" s="11">
        <v>5</v>
      </c>
      <c r="BM931" s="11">
        <v>7</v>
      </c>
      <c r="BN931" s="11">
        <f t="shared" si="217"/>
        <v>926</v>
      </c>
      <c r="BO931" s="11">
        <v>10</v>
      </c>
      <c r="BP931" s="11">
        <v>10</v>
      </c>
      <c r="BQ931" s="11">
        <f t="shared" si="218"/>
        <v>926</v>
      </c>
      <c r="BR931" s="11">
        <v>10</v>
      </c>
      <c r="BS931" s="11">
        <v>10</v>
      </c>
    </row>
    <row r="932" spans="51:71" x14ac:dyDescent="0.2">
      <c r="AY932" s="11">
        <f t="shared" si="213"/>
        <v>927</v>
      </c>
      <c r="AZ932" s="11">
        <v>10</v>
      </c>
      <c r="BA932" s="11">
        <v>10</v>
      </c>
      <c r="BB932" s="11">
        <f t="shared" si="214"/>
        <v>927</v>
      </c>
      <c r="BC932" s="11">
        <v>10</v>
      </c>
      <c r="BD932" s="11">
        <v>10</v>
      </c>
      <c r="BE932" s="11">
        <f t="shared" si="219"/>
        <v>927</v>
      </c>
      <c r="BF932" s="11">
        <v>10</v>
      </c>
      <c r="BG932" s="11">
        <v>10</v>
      </c>
      <c r="BH932" s="12">
        <f t="shared" si="215"/>
        <v>92.699999999999008</v>
      </c>
      <c r="BI932" s="13">
        <v>0</v>
      </c>
      <c r="BJ932" s="13">
        <v>0</v>
      </c>
      <c r="BK932" s="11">
        <f t="shared" si="216"/>
        <v>927</v>
      </c>
      <c r="BL932" s="11">
        <v>5</v>
      </c>
      <c r="BM932" s="11">
        <v>7</v>
      </c>
      <c r="BN932" s="11">
        <f t="shared" si="217"/>
        <v>927</v>
      </c>
      <c r="BO932" s="11">
        <v>10</v>
      </c>
      <c r="BP932" s="11">
        <v>10</v>
      </c>
      <c r="BQ932" s="11">
        <f t="shared" si="218"/>
        <v>927</v>
      </c>
      <c r="BR932" s="11">
        <v>10</v>
      </c>
      <c r="BS932" s="11">
        <v>10</v>
      </c>
    </row>
    <row r="933" spans="51:71" x14ac:dyDescent="0.2">
      <c r="AY933" s="11">
        <f t="shared" si="213"/>
        <v>928</v>
      </c>
      <c r="AZ933" s="11">
        <v>10</v>
      </c>
      <c r="BA933" s="11">
        <v>10</v>
      </c>
      <c r="BB933" s="11">
        <f t="shared" si="214"/>
        <v>928</v>
      </c>
      <c r="BC933" s="11">
        <v>10</v>
      </c>
      <c r="BD933" s="11">
        <v>10</v>
      </c>
      <c r="BE933" s="11">
        <f t="shared" si="219"/>
        <v>928</v>
      </c>
      <c r="BF933" s="11">
        <v>10</v>
      </c>
      <c r="BG933" s="11">
        <v>10</v>
      </c>
      <c r="BH933" s="12">
        <f t="shared" si="215"/>
        <v>92.799999999999002</v>
      </c>
      <c r="BI933" s="13">
        <v>0</v>
      </c>
      <c r="BJ933" s="13">
        <v>0</v>
      </c>
      <c r="BK933" s="11">
        <f t="shared" si="216"/>
        <v>928</v>
      </c>
      <c r="BL933" s="11">
        <v>5</v>
      </c>
      <c r="BM933" s="11">
        <v>7</v>
      </c>
      <c r="BN933" s="11">
        <f t="shared" si="217"/>
        <v>928</v>
      </c>
      <c r="BO933" s="11">
        <v>10</v>
      </c>
      <c r="BP933" s="11">
        <v>10</v>
      </c>
      <c r="BQ933" s="11">
        <f t="shared" si="218"/>
        <v>928</v>
      </c>
      <c r="BR933" s="11">
        <v>10</v>
      </c>
      <c r="BS933" s="11">
        <v>10</v>
      </c>
    </row>
    <row r="934" spans="51:71" x14ac:dyDescent="0.2">
      <c r="AY934" s="11">
        <f t="shared" si="213"/>
        <v>929</v>
      </c>
      <c r="AZ934" s="11">
        <v>10</v>
      </c>
      <c r="BA934" s="11">
        <v>10</v>
      </c>
      <c r="BB934" s="11">
        <f t="shared" si="214"/>
        <v>929</v>
      </c>
      <c r="BC934" s="11">
        <v>10</v>
      </c>
      <c r="BD934" s="11">
        <v>10</v>
      </c>
      <c r="BE934" s="11">
        <f t="shared" si="219"/>
        <v>929</v>
      </c>
      <c r="BF934" s="11">
        <v>10</v>
      </c>
      <c r="BG934" s="11">
        <v>10</v>
      </c>
      <c r="BH934" s="12">
        <f t="shared" si="215"/>
        <v>92.899999999998997</v>
      </c>
      <c r="BI934" s="13">
        <v>0</v>
      </c>
      <c r="BJ934" s="13">
        <v>0</v>
      </c>
      <c r="BK934" s="11">
        <f t="shared" si="216"/>
        <v>929</v>
      </c>
      <c r="BL934" s="11">
        <v>5</v>
      </c>
      <c r="BM934" s="11">
        <v>7</v>
      </c>
      <c r="BN934" s="11">
        <f t="shared" si="217"/>
        <v>929</v>
      </c>
      <c r="BO934" s="11">
        <v>10</v>
      </c>
      <c r="BP934" s="11">
        <v>10</v>
      </c>
      <c r="BQ934" s="11">
        <f t="shared" si="218"/>
        <v>929</v>
      </c>
      <c r="BR934" s="11">
        <v>10</v>
      </c>
      <c r="BS934" s="11">
        <v>10</v>
      </c>
    </row>
    <row r="935" spans="51:71" x14ac:dyDescent="0.2">
      <c r="AY935" s="11">
        <f t="shared" si="213"/>
        <v>930</v>
      </c>
      <c r="AZ935" s="11">
        <v>10</v>
      </c>
      <c r="BA935" s="11">
        <v>10</v>
      </c>
      <c r="BB935" s="11">
        <f t="shared" si="214"/>
        <v>930</v>
      </c>
      <c r="BC935" s="11">
        <v>10</v>
      </c>
      <c r="BD935" s="11">
        <v>10</v>
      </c>
      <c r="BE935" s="11">
        <f t="shared" si="219"/>
        <v>930</v>
      </c>
      <c r="BF935" s="11">
        <v>10</v>
      </c>
      <c r="BG935" s="11">
        <v>10</v>
      </c>
      <c r="BH935" s="12">
        <f t="shared" si="215"/>
        <v>92.999999999998991</v>
      </c>
      <c r="BI935" s="13">
        <v>0</v>
      </c>
      <c r="BJ935" s="13">
        <v>0</v>
      </c>
      <c r="BK935" s="11">
        <f t="shared" si="216"/>
        <v>930</v>
      </c>
      <c r="BL935" s="11">
        <v>5</v>
      </c>
      <c r="BM935" s="11">
        <v>7</v>
      </c>
      <c r="BN935" s="11">
        <f t="shared" si="217"/>
        <v>930</v>
      </c>
      <c r="BO935" s="11">
        <v>10</v>
      </c>
      <c r="BP935" s="11">
        <v>10</v>
      </c>
      <c r="BQ935" s="11">
        <f t="shared" si="218"/>
        <v>930</v>
      </c>
      <c r="BR935" s="11">
        <v>10</v>
      </c>
      <c r="BS935" s="11">
        <v>10</v>
      </c>
    </row>
    <row r="936" spans="51:71" x14ac:dyDescent="0.2">
      <c r="AY936" s="11">
        <f t="shared" si="213"/>
        <v>931</v>
      </c>
      <c r="AZ936" s="11">
        <v>10</v>
      </c>
      <c r="BA936" s="11">
        <v>10</v>
      </c>
      <c r="BB936" s="11">
        <f t="shared" si="214"/>
        <v>931</v>
      </c>
      <c r="BC936" s="11">
        <v>10</v>
      </c>
      <c r="BD936" s="11">
        <v>10</v>
      </c>
      <c r="BE936" s="11">
        <f t="shared" si="219"/>
        <v>931</v>
      </c>
      <c r="BF936" s="11">
        <v>10</v>
      </c>
      <c r="BG936" s="11">
        <v>10</v>
      </c>
      <c r="BH936" s="12">
        <f t="shared" si="215"/>
        <v>93.099999999998985</v>
      </c>
      <c r="BI936" s="13">
        <v>0</v>
      </c>
      <c r="BJ936" s="13">
        <v>0</v>
      </c>
      <c r="BK936" s="11">
        <f t="shared" si="216"/>
        <v>931</v>
      </c>
      <c r="BL936" s="11">
        <v>5</v>
      </c>
      <c r="BM936" s="11">
        <v>7</v>
      </c>
      <c r="BN936" s="11">
        <f t="shared" si="217"/>
        <v>931</v>
      </c>
      <c r="BO936" s="11">
        <v>10</v>
      </c>
      <c r="BP936" s="11">
        <v>10</v>
      </c>
      <c r="BQ936" s="11">
        <f t="shared" si="218"/>
        <v>931</v>
      </c>
      <c r="BR936" s="11">
        <v>10</v>
      </c>
      <c r="BS936" s="11">
        <v>10</v>
      </c>
    </row>
    <row r="937" spans="51:71" x14ac:dyDescent="0.2">
      <c r="AY937" s="11">
        <f t="shared" si="213"/>
        <v>932</v>
      </c>
      <c r="AZ937" s="11">
        <v>10</v>
      </c>
      <c r="BA937" s="11">
        <v>10</v>
      </c>
      <c r="BB937" s="11">
        <f t="shared" si="214"/>
        <v>932</v>
      </c>
      <c r="BC937" s="11">
        <v>10</v>
      </c>
      <c r="BD937" s="11">
        <v>10</v>
      </c>
      <c r="BE937" s="11">
        <f t="shared" si="219"/>
        <v>932</v>
      </c>
      <c r="BF937" s="11">
        <v>10</v>
      </c>
      <c r="BG937" s="11">
        <v>10</v>
      </c>
      <c r="BH937" s="12">
        <f t="shared" si="215"/>
        <v>93.19999999999898</v>
      </c>
      <c r="BI937" s="13">
        <v>0</v>
      </c>
      <c r="BJ937" s="13">
        <v>0</v>
      </c>
      <c r="BK937" s="11">
        <f t="shared" si="216"/>
        <v>932</v>
      </c>
      <c r="BL937" s="11">
        <v>5</v>
      </c>
      <c r="BM937" s="11">
        <v>7</v>
      </c>
      <c r="BN937" s="11">
        <f t="shared" si="217"/>
        <v>932</v>
      </c>
      <c r="BO937" s="11">
        <v>10</v>
      </c>
      <c r="BP937" s="11">
        <v>10</v>
      </c>
      <c r="BQ937" s="11">
        <f t="shared" si="218"/>
        <v>932</v>
      </c>
      <c r="BR937" s="11">
        <v>10</v>
      </c>
      <c r="BS937" s="11">
        <v>10</v>
      </c>
    </row>
    <row r="938" spans="51:71" x14ac:dyDescent="0.2">
      <c r="AY938" s="11">
        <f t="shared" si="213"/>
        <v>933</v>
      </c>
      <c r="AZ938" s="11">
        <v>10</v>
      </c>
      <c r="BA938" s="11">
        <v>10</v>
      </c>
      <c r="BB938" s="11">
        <f t="shared" si="214"/>
        <v>933</v>
      </c>
      <c r="BC938" s="11">
        <v>10</v>
      </c>
      <c r="BD938" s="11">
        <v>10</v>
      </c>
      <c r="BE938" s="11">
        <f t="shared" si="219"/>
        <v>933</v>
      </c>
      <c r="BF938" s="11">
        <v>10</v>
      </c>
      <c r="BG938" s="11">
        <v>10</v>
      </c>
      <c r="BH938" s="12">
        <f t="shared" si="215"/>
        <v>93.299999999998974</v>
      </c>
      <c r="BI938" s="13">
        <v>0</v>
      </c>
      <c r="BJ938" s="13">
        <v>0</v>
      </c>
      <c r="BK938" s="11">
        <f t="shared" si="216"/>
        <v>933</v>
      </c>
      <c r="BL938" s="11">
        <v>5</v>
      </c>
      <c r="BM938" s="11">
        <v>7</v>
      </c>
      <c r="BN938" s="11">
        <f t="shared" si="217"/>
        <v>933</v>
      </c>
      <c r="BO938" s="11">
        <v>10</v>
      </c>
      <c r="BP938" s="11">
        <v>10</v>
      </c>
      <c r="BQ938" s="11">
        <f t="shared" si="218"/>
        <v>933</v>
      </c>
      <c r="BR938" s="11">
        <v>10</v>
      </c>
      <c r="BS938" s="11">
        <v>10</v>
      </c>
    </row>
    <row r="939" spans="51:71" x14ac:dyDescent="0.2">
      <c r="AY939" s="11">
        <f t="shared" si="213"/>
        <v>934</v>
      </c>
      <c r="AZ939" s="11">
        <v>10</v>
      </c>
      <c r="BA939" s="11">
        <v>10</v>
      </c>
      <c r="BB939" s="11">
        <f t="shared" si="214"/>
        <v>934</v>
      </c>
      <c r="BC939" s="11">
        <v>10</v>
      </c>
      <c r="BD939" s="11">
        <v>10</v>
      </c>
      <c r="BE939" s="11">
        <f t="shared" si="219"/>
        <v>934</v>
      </c>
      <c r="BF939" s="11">
        <v>10</v>
      </c>
      <c r="BG939" s="11">
        <v>10</v>
      </c>
      <c r="BH939" s="12">
        <f t="shared" si="215"/>
        <v>93.399999999998968</v>
      </c>
      <c r="BI939" s="13">
        <v>0</v>
      </c>
      <c r="BJ939" s="13">
        <v>0</v>
      </c>
      <c r="BK939" s="11">
        <f t="shared" si="216"/>
        <v>934</v>
      </c>
      <c r="BL939" s="11">
        <v>5</v>
      </c>
      <c r="BM939" s="11">
        <v>7</v>
      </c>
      <c r="BN939" s="11">
        <f t="shared" si="217"/>
        <v>934</v>
      </c>
      <c r="BO939" s="11">
        <v>10</v>
      </c>
      <c r="BP939" s="11">
        <v>10</v>
      </c>
      <c r="BQ939" s="11">
        <f t="shared" si="218"/>
        <v>934</v>
      </c>
      <c r="BR939" s="11">
        <v>10</v>
      </c>
      <c r="BS939" s="11">
        <v>10</v>
      </c>
    </row>
    <row r="940" spans="51:71" x14ac:dyDescent="0.2">
      <c r="AY940" s="11">
        <f t="shared" si="213"/>
        <v>935</v>
      </c>
      <c r="AZ940" s="11">
        <v>10</v>
      </c>
      <c r="BA940" s="11">
        <v>10</v>
      </c>
      <c r="BB940" s="11">
        <f t="shared" si="214"/>
        <v>935</v>
      </c>
      <c r="BC940" s="11">
        <v>10</v>
      </c>
      <c r="BD940" s="11">
        <v>10</v>
      </c>
      <c r="BE940" s="11">
        <f t="shared" si="219"/>
        <v>935</v>
      </c>
      <c r="BF940" s="11">
        <v>10</v>
      </c>
      <c r="BG940" s="11">
        <v>10</v>
      </c>
      <c r="BH940" s="12">
        <f t="shared" si="215"/>
        <v>93.499999999998963</v>
      </c>
      <c r="BI940" s="13">
        <v>0</v>
      </c>
      <c r="BJ940" s="13">
        <v>0</v>
      </c>
      <c r="BK940" s="11">
        <f t="shared" si="216"/>
        <v>935</v>
      </c>
      <c r="BL940" s="11">
        <v>5</v>
      </c>
      <c r="BM940" s="11">
        <v>7</v>
      </c>
      <c r="BN940" s="11">
        <f t="shared" si="217"/>
        <v>935</v>
      </c>
      <c r="BO940" s="11">
        <v>10</v>
      </c>
      <c r="BP940" s="11">
        <v>10</v>
      </c>
      <c r="BQ940" s="11">
        <f t="shared" si="218"/>
        <v>935</v>
      </c>
      <c r="BR940" s="11">
        <v>10</v>
      </c>
      <c r="BS940" s="11">
        <v>10</v>
      </c>
    </row>
    <row r="941" spans="51:71" x14ac:dyDescent="0.2">
      <c r="AY941" s="11">
        <f t="shared" si="213"/>
        <v>936</v>
      </c>
      <c r="AZ941" s="11">
        <v>10</v>
      </c>
      <c r="BA941" s="11">
        <v>10</v>
      </c>
      <c r="BB941" s="11">
        <f t="shared" si="214"/>
        <v>936</v>
      </c>
      <c r="BC941" s="11">
        <v>10</v>
      </c>
      <c r="BD941" s="11">
        <v>10</v>
      </c>
      <c r="BE941" s="11">
        <f t="shared" si="219"/>
        <v>936</v>
      </c>
      <c r="BF941" s="11">
        <v>10</v>
      </c>
      <c r="BG941" s="11">
        <v>10</v>
      </c>
      <c r="BH941" s="12">
        <f t="shared" si="215"/>
        <v>93.599999999998957</v>
      </c>
      <c r="BI941" s="13">
        <v>0</v>
      </c>
      <c r="BJ941" s="13">
        <v>0</v>
      </c>
      <c r="BK941" s="11">
        <f t="shared" si="216"/>
        <v>936</v>
      </c>
      <c r="BL941" s="11">
        <v>5</v>
      </c>
      <c r="BM941" s="11">
        <v>7</v>
      </c>
      <c r="BN941" s="11">
        <f t="shared" si="217"/>
        <v>936</v>
      </c>
      <c r="BO941" s="11">
        <v>10</v>
      </c>
      <c r="BP941" s="11">
        <v>10</v>
      </c>
      <c r="BQ941" s="11">
        <f t="shared" si="218"/>
        <v>936</v>
      </c>
      <c r="BR941" s="11">
        <v>10</v>
      </c>
      <c r="BS941" s="11">
        <v>10</v>
      </c>
    </row>
    <row r="942" spans="51:71" x14ac:dyDescent="0.2">
      <c r="AY942" s="11">
        <f t="shared" si="213"/>
        <v>937</v>
      </c>
      <c r="AZ942" s="11">
        <v>10</v>
      </c>
      <c r="BA942" s="11">
        <v>10</v>
      </c>
      <c r="BB942" s="11">
        <f t="shared" si="214"/>
        <v>937</v>
      </c>
      <c r="BC942" s="11">
        <v>10</v>
      </c>
      <c r="BD942" s="11">
        <v>10</v>
      </c>
      <c r="BE942" s="11">
        <f t="shared" si="219"/>
        <v>937</v>
      </c>
      <c r="BF942" s="11">
        <v>10</v>
      </c>
      <c r="BG942" s="11">
        <v>10</v>
      </c>
      <c r="BH942" s="12">
        <f t="shared" si="215"/>
        <v>93.699999999998951</v>
      </c>
      <c r="BI942" s="13">
        <v>0</v>
      </c>
      <c r="BJ942" s="13">
        <v>0</v>
      </c>
      <c r="BK942" s="11">
        <f t="shared" si="216"/>
        <v>937</v>
      </c>
      <c r="BL942" s="11">
        <v>5</v>
      </c>
      <c r="BM942" s="11">
        <v>7</v>
      </c>
      <c r="BN942" s="11">
        <f t="shared" si="217"/>
        <v>937</v>
      </c>
      <c r="BO942" s="11">
        <v>10</v>
      </c>
      <c r="BP942" s="11">
        <v>10</v>
      </c>
      <c r="BQ942" s="11">
        <f t="shared" si="218"/>
        <v>937</v>
      </c>
      <c r="BR942" s="11">
        <v>10</v>
      </c>
      <c r="BS942" s="11">
        <v>10</v>
      </c>
    </row>
    <row r="943" spans="51:71" x14ac:dyDescent="0.2">
      <c r="AY943" s="11">
        <f t="shared" si="213"/>
        <v>938</v>
      </c>
      <c r="AZ943" s="11">
        <v>10</v>
      </c>
      <c r="BA943" s="11">
        <v>10</v>
      </c>
      <c r="BB943" s="11">
        <f t="shared" si="214"/>
        <v>938</v>
      </c>
      <c r="BC943" s="11">
        <v>10</v>
      </c>
      <c r="BD943" s="11">
        <v>10</v>
      </c>
      <c r="BE943" s="11">
        <f t="shared" si="219"/>
        <v>938</v>
      </c>
      <c r="BF943" s="11">
        <v>10</v>
      </c>
      <c r="BG943" s="11">
        <v>10</v>
      </c>
      <c r="BH943" s="12">
        <f t="shared" si="215"/>
        <v>93.799999999998946</v>
      </c>
      <c r="BI943" s="13">
        <v>0</v>
      </c>
      <c r="BJ943" s="13">
        <v>0</v>
      </c>
      <c r="BK943" s="11">
        <f t="shared" si="216"/>
        <v>938</v>
      </c>
      <c r="BL943" s="11">
        <v>5</v>
      </c>
      <c r="BM943" s="11">
        <v>7</v>
      </c>
      <c r="BN943" s="11">
        <f t="shared" si="217"/>
        <v>938</v>
      </c>
      <c r="BO943" s="11">
        <v>10</v>
      </c>
      <c r="BP943" s="11">
        <v>10</v>
      </c>
      <c r="BQ943" s="11">
        <f t="shared" si="218"/>
        <v>938</v>
      </c>
      <c r="BR943" s="11">
        <v>10</v>
      </c>
      <c r="BS943" s="11">
        <v>10</v>
      </c>
    </row>
    <row r="944" spans="51:71" x14ac:dyDescent="0.2">
      <c r="AY944" s="11">
        <f t="shared" si="213"/>
        <v>939</v>
      </c>
      <c r="AZ944" s="11">
        <v>10</v>
      </c>
      <c r="BA944" s="11">
        <v>10</v>
      </c>
      <c r="BB944" s="11">
        <f t="shared" si="214"/>
        <v>939</v>
      </c>
      <c r="BC944" s="11">
        <v>10</v>
      </c>
      <c r="BD944" s="11">
        <v>10</v>
      </c>
      <c r="BE944" s="11">
        <f t="shared" si="219"/>
        <v>939</v>
      </c>
      <c r="BF944" s="11">
        <v>10</v>
      </c>
      <c r="BG944" s="11">
        <v>10</v>
      </c>
      <c r="BH944" s="12">
        <f t="shared" si="215"/>
        <v>93.89999999999894</v>
      </c>
      <c r="BI944" s="13">
        <v>0</v>
      </c>
      <c r="BJ944" s="13">
        <v>0</v>
      </c>
      <c r="BK944" s="11">
        <f t="shared" si="216"/>
        <v>939</v>
      </c>
      <c r="BL944" s="11">
        <v>5</v>
      </c>
      <c r="BM944" s="11">
        <v>7</v>
      </c>
      <c r="BN944" s="11">
        <f t="shared" si="217"/>
        <v>939</v>
      </c>
      <c r="BO944" s="11">
        <v>10</v>
      </c>
      <c r="BP944" s="11">
        <v>10</v>
      </c>
      <c r="BQ944" s="11">
        <f t="shared" si="218"/>
        <v>939</v>
      </c>
      <c r="BR944" s="11">
        <v>10</v>
      </c>
      <c r="BS944" s="11">
        <v>10</v>
      </c>
    </row>
    <row r="945" spans="51:71" x14ac:dyDescent="0.2">
      <c r="AY945" s="11">
        <f t="shared" si="213"/>
        <v>940</v>
      </c>
      <c r="AZ945" s="11">
        <v>10</v>
      </c>
      <c r="BA945" s="11">
        <v>10</v>
      </c>
      <c r="BB945" s="11">
        <f t="shared" si="214"/>
        <v>940</v>
      </c>
      <c r="BC945" s="11">
        <v>10</v>
      </c>
      <c r="BD945" s="11">
        <v>10</v>
      </c>
      <c r="BE945" s="11">
        <f t="shared" si="219"/>
        <v>940</v>
      </c>
      <c r="BF945" s="11">
        <v>10</v>
      </c>
      <c r="BG945" s="11">
        <v>10</v>
      </c>
      <c r="BH945" s="12">
        <f t="shared" si="215"/>
        <v>93.999999999998934</v>
      </c>
      <c r="BI945" s="13">
        <v>0</v>
      </c>
      <c r="BJ945" s="13">
        <v>0</v>
      </c>
      <c r="BK945" s="11">
        <f t="shared" si="216"/>
        <v>940</v>
      </c>
      <c r="BL945" s="11">
        <v>5</v>
      </c>
      <c r="BM945" s="11">
        <v>8</v>
      </c>
      <c r="BN945" s="11">
        <f t="shared" si="217"/>
        <v>940</v>
      </c>
      <c r="BO945" s="11">
        <v>10</v>
      </c>
      <c r="BP945" s="11">
        <v>10</v>
      </c>
      <c r="BQ945" s="11">
        <f t="shared" si="218"/>
        <v>940</v>
      </c>
      <c r="BR945" s="11">
        <v>10</v>
      </c>
      <c r="BS945" s="11">
        <v>10</v>
      </c>
    </row>
    <row r="946" spans="51:71" x14ac:dyDescent="0.2">
      <c r="AY946" s="11">
        <f t="shared" si="213"/>
        <v>941</v>
      </c>
      <c r="AZ946" s="11">
        <v>10</v>
      </c>
      <c r="BA946" s="11">
        <v>10</v>
      </c>
      <c r="BB946" s="11">
        <f t="shared" si="214"/>
        <v>941</v>
      </c>
      <c r="BC946" s="11">
        <v>10</v>
      </c>
      <c r="BD946" s="11">
        <v>10</v>
      </c>
      <c r="BE946" s="11">
        <f t="shared" si="219"/>
        <v>941</v>
      </c>
      <c r="BF946" s="11">
        <v>10</v>
      </c>
      <c r="BG946" s="11">
        <v>10</v>
      </c>
      <c r="BH946" s="12">
        <f t="shared" si="215"/>
        <v>94.099999999998929</v>
      </c>
      <c r="BI946" s="13">
        <v>0</v>
      </c>
      <c r="BJ946" s="13">
        <v>0</v>
      </c>
      <c r="BK946" s="11">
        <f t="shared" si="216"/>
        <v>941</v>
      </c>
      <c r="BL946" s="11">
        <v>5</v>
      </c>
      <c r="BM946" s="11">
        <v>8</v>
      </c>
      <c r="BN946" s="11">
        <f t="shared" si="217"/>
        <v>941</v>
      </c>
      <c r="BO946" s="11">
        <v>10</v>
      </c>
      <c r="BP946" s="11">
        <v>10</v>
      </c>
      <c r="BQ946" s="11">
        <f t="shared" si="218"/>
        <v>941</v>
      </c>
      <c r="BR946" s="11">
        <v>10</v>
      </c>
      <c r="BS946" s="11">
        <v>10</v>
      </c>
    </row>
    <row r="947" spans="51:71" x14ac:dyDescent="0.2">
      <c r="AY947" s="11">
        <f t="shared" si="213"/>
        <v>942</v>
      </c>
      <c r="AZ947" s="11">
        <v>10</v>
      </c>
      <c r="BA947" s="11">
        <v>10</v>
      </c>
      <c r="BB947" s="11">
        <f t="shared" si="214"/>
        <v>942</v>
      </c>
      <c r="BC947" s="11">
        <v>10</v>
      </c>
      <c r="BD947" s="11">
        <v>10</v>
      </c>
      <c r="BE947" s="11">
        <f t="shared" si="219"/>
        <v>942</v>
      </c>
      <c r="BF947" s="11">
        <v>10</v>
      </c>
      <c r="BG947" s="11">
        <v>10</v>
      </c>
      <c r="BH947" s="12">
        <f t="shared" si="215"/>
        <v>94.199999999998923</v>
      </c>
      <c r="BI947" s="13">
        <v>0</v>
      </c>
      <c r="BJ947" s="13">
        <v>0</v>
      </c>
      <c r="BK947" s="11">
        <f t="shared" si="216"/>
        <v>942</v>
      </c>
      <c r="BL947" s="11">
        <v>5</v>
      </c>
      <c r="BM947" s="11">
        <v>8</v>
      </c>
      <c r="BN947" s="11">
        <f t="shared" si="217"/>
        <v>942</v>
      </c>
      <c r="BO947" s="11">
        <v>10</v>
      </c>
      <c r="BP947" s="11">
        <v>10</v>
      </c>
      <c r="BQ947" s="11">
        <f t="shared" si="218"/>
        <v>942</v>
      </c>
      <c r="BR947" s="11">
        <v>10</v>
      </c>
      <c r="BS947" s="11">
        <v>10</v>
      </c>
    </row>
    <row r="948" spans="51:71" x14ac:dyDescent="0.2">
      <c r="AY948" s="11">
        <f t="shared" si="213"/>
        <v>943</v>
      </c>
      <c r="AZ948" s="11">
        <v>10</v>
      </c>
      <c r="BA948" s="11">
        <v>10</v>
      </c>
      <c r="BB948" s="11">
        <f t="shared" si="214"/>
        <v>943</v>
      </c>
      <c r="BC948" s="11">
        <v>10</v>
      </c>
      <c r="BD948" s="11">
        <v>10</v>
      </c>
      <c r="BE948" s="11">
        <f t="shared" si="219"/>
        <v>943</v>
      </c>
      <c r="BF948" s="11">
        <v>10</v>
      </c>
      <c r="BG948" s="11">
        <v>10</v>
      </c>
      <c r="BH948" s="12">
        <f t="shared" si="215"/>
        <v>94.299999999998917</v>
      </c>
      <c r="BI948" s="13">
        <v>0</v>
      </c>
      <c r="BJ948" s="13">
        <v>0</v>
      </c>
      <c r="BK948" s="11">
        <f t="shared" si="216"/>
        <v>943</v>
      </c>
      <c r="BL948" s="11">
        <v>5</v>
      </c>
      <c r="BM948" s="11">
        <v>8</v>
      </c>
      <c r="BN948" s="11">
        <f t="shared" si="217"/>
        <v>943</v>
      </c>
      <c r="BO948" s="11">
        <v>10</v>
      </c>
      <c r="BP948" s="11">
        <v>10</v>
      </c>
      <c r="BQ948" s="11">
        <f t="shared" si="218"/>
        <v>943</v>
      </c>
      <c r="BR948" s="11">
        <v>10</v>
      </c>
      <c r="BS948" s="11">
        <v>10</v>
      </c>
    </row>
    <row r="949" spans="51:71" x14ac:dyDescent="0.2">
      <c r="AY949" s="11">
        <f t="shared" si="213"/>
        <v>944</v>
      </c>
      <c r="AZ949" s="11">
        <v>10</v>
      </c>
      <c r="BA949" s="11">
        <v>10</v>
      </c>
      <c r="BB949" s="11">
        <f t="shared" si="214"/>
        <v>944</v>
      </c>
      <c r="BC949" s="11">
        <v>10</v>
      </c>
      <c r="BD949" s="11">
        <v>10</v>
      </c>
      <c r="BE949" s="11">
        <f t="shared" si="219"/>
        <v>944</v>
      </c>
      <c r="BF949" s="11">
        <v>10</v>
      </c>
      <c r="BG949" s="11">
        <v>10</v>
      </c>
      <c r="BH949" s="12">
        <f t="shared" si="215"/>
        <v>94.399999999998911</v>
      </c>
      <c r="BI949" s="13">
        <v>0</v>
      </c>
      <c r="BJ949" s="13">
        <v>0</v>
      </c>
      <c r="BK949" s="11">
        <f t="shared" si="216"/>
        <v>944</v>
      </c>
      <c r="BL949" s="11">
        <v>5</v>
      </c>
      <c r="BM949" s="11">
        <v>8</v>
      </c>
      <c r="BN949" s="11">
        <f t="shared" si="217"/>
        <v>944</v>
      </c>
      <c r="BO949" s="11">
        <v>10</v>
      </c>
      <c r="BP949" s="11">
        <v>10</v>
      </c>
      <c r="BQ949" s="11">
        <f t="shared" si="218"/>
        <v>944</v>
      </c>
      <c r="BR949" s="11">
        <v>10</v>
      </c>
      <c r="BS949" s="11">
        <v>10</v>
      </c>
    </row>
    <row r="950" spans="51:71" x14ac:dyDescent="0.2">
      <c r="AY950" s="11">
        <f t="shared" si="213"/>
        <v>945</v>
      </c>
      <c r="AZ950" s="11">
        <v>10</v>
      </c>
      <c r="BA950" s="11">
        <v>10</v>
      </c>
      <c r="BB950" s="11">
        <f t="shared" si="214"/>
        <v>945</v>
      </c>
      <c r="BC950" s="11">
        <v>10</v>
      </c>
      <c r="BD950" s="11">
        <v>10</v>
      </c>
      <c r="BE950" s="11">
        <f t="shared" si="219"/>
        <v>945</v>
      </c>
      <c r="BF950" s="11">
        <v>10</v>
      </c>
      <c r="BG950" s="11">
        <v>10</v>
      </c>
      <c r="BH950" s="12">
        <f t="shared" si="215"/>
        <v>94.499999999998906</v>
      </c>
      <c r="BI950" s="13">
        <v>0</v>
      </c>
      <c r="BJ950" s="13">
        <v>0</v>
      </c>
      <c r="BK950" s="11">
        <f t="shared" si="216"/>
        <v>945</v>
      </c>
      <c r="BL950" s="11">
        <v>5</v>
      </c>
      <c r="BM950" s="11">
        <v>8</v>
      </c>
      <c r="BN950" s="11">
        <f t="shared" si="217"/>
        <v>945</v>
      </c>
      <c r="BO950" s="11">
        <v>10</v>
      </c>
      <c r="BP950" s="11">
        <v>10</v>
      </c>
      <c r="BQ950" s="11">
        <f t="shared" si="218"/>
        <v>945</v>
      </c>
      <c r="BR950" s="11">
        <v>10</v>
      </c>
      <c r="BS950" s="11">
        <v>10</v>
      </c>
    </row>
    <row r="951" spans="51:71" x14ac:dyDescent="0.2">
      <c r="AY951" s="11">
        <f t="shared" si="213"/>
        <v>946</v>
      </c>
      <c r="AZ951" s="11">
        <v>10</v>
      </c>
      <c r="BA951" s="11">
        <v>10</v>
      </c>
      <c r="BB951" s="11">
        <f t="shared" si="214"/>
        <v>946</v>
      </c>
      <c r="BC951" s="11">
        <v>10</v>
      </c>
      <c r="BD951" s="11">
        <v>10</v>
      </c>
      <c r="BE951" s="11">
        <f t="shared" si="219"/>
        <v>946</v>
      </c>
      <c r="BF951" s="11">
        <v>10</v>
      </c>
      <c r="BG951" s="11">
        <v>10</v>
      </c>
      <c r="BH951" s="12">
        <f t="shared" si="215"/>
        <v>94.5999999999989</v>
      </c>
      <c r="BI951" s="13">
        <v>0</v>
      </c>
      <c r="BJ951" s="13">
        <v>0</v>
      </c>
      <c r="BK951" s="11">
        <f t="shared" si="216"/>
        <v>946</v>
      </c>
      <c r="BL951" s="11">
        <v>5</v>
      </c>
      <c r="BM951" s="11">
        <v>8</v>
      </c>
      <c r="BN951" s="11">
        <f t="shared" si="217"/>
        <v>946</v>
      </c>
      <c r="BO951" s="11">
        <v>10</v>
      </c>
      <c r="BP951" s="11">
        <v>10</v>
      </c>
      <c r="BQ951" s="11">
        <f t="shared" si="218"/>
        <v>946</v>
      </c>
      <c r="BR951" s="11">
        <v>10</v>
      </c>
      <c r="BS951" s="11">
        <v>10</v>
      </c>
    </row>
    <row r="952" spans="51:71" x14ac:dyDescent="0.2">
      <c r="AY952" s="11">
        <f t="shared" si="213"/>
        <v>947</v>
      </c>
      <c r="AZ952" s="11">
        <v>10</v>
      </c>
      <c r="BA952" s="11">
        <v>10</v>
      </c>
      <c r="BB952" s="11">
        <f t="shared" si="214"/>
        <v>947</v>
      </c>
      <c r="BC952" s="11">
        <v>10</v>
      </c>
      <c r="BD952" s="11">
        <v>10</v>
      </c>
      <c r="BE952" s="11">
        <f t="shared" si="219"/>
        <v>947</v>
      </c>
      <c r="BF952" s="11">
        <v>10</v>
      </c>
      <c r="BG952" s="11">
        <v>10</v>
      </c>
      <c r="BH952" s="12">
        <f t="shared" si="215"/>
        <v>94.699999999998894</v>
      </c>
      <c r="BI952" s="13">
        <v>0</v>
      </c>
      <c r="BJ952" s="13">
        <v>0</v>
      </c>
      <c r="BK952" s="11">
        <f t="shared" si="216"/>
        <v>947</v>
      </c>
      <c r="BL952" s="11">
        <v>5</v>
      </c>
      <c r="BM952" s="11">
        <v>8</v>
      </c>
      <c r="BN952" s="11">
        <f t="shared" si="217"/>
        <v>947</v>
      </c>
      <c r="BO952" s="11">
        <v>10</v>
      </c>
      <c r="BP952" s="11">
        <v>10</v>
      </c>
      <c r="BQ952" s="11">
        <f t="shared" si="218"/>
        <v>947</v>
      </c>
      <c r="BR952" s="11">
        <v>10</v>
      </c>
      <c r="BS952" s="11">
        <v>10</v>
      </c>
    </row>
    <row r="953" spans="51:71" x14ac:dyDescent="0.2">
      <c r="AY953" s="11">
        <f t="shared" si="213"/>
        <v>948</v>
      </c>
      <c r="AZ953" s="11">
        <v>10</v>
      </c>
      <c r="BA953" s="11">
        <v>10</v>
      </c>
      <c r="BB953" s="11">
        <f t="shared" si="214"/>
        <v>948</v>
      </c>
      <c r="BC953" s="11">
        <v>10</v>
      </c>
      <c r="BD953" s="11">
        <v>10</v>
      </c>
      <c r="BE953" s="11">
        <f t="shared" si="219"/>
        <v>948</v>
      </c>
      <c r="BF953" s="11">
        <v>10</v>
      </c>
      <c r="BG953" s="11">
        <v>10</v>
      </c>
      <c r="BH953" s="12">
        <f t="shared" si="215"/>
        <v>94.799999999998889</v>
      </c>
      <c r="BI953" s="13">
        <v>0</v>
      </c>
      <c r="BJ953" s="13">
        <v>0</v>
      </c>
      <c r="BK953" s="11">
        <f t="shared" si="216"/>
        <v>948</v>
      </c>
      <c r="BL953" s="11">
        <v>5</v>
      </c>
      <c r="BM953" s="11">
        <v>8</v>
      </c>
      <c r="BN953" s="11">
        <f t="shared" si="217"/>
        <v>948</v>
      </c>
      <c r="BO953" s="11">
        <v>10</v>
      </c>
      <c r="BP953" s="11">
        <v>10</v>
      </c>
      <c r="BQ953" s="11">
        <f t="shared" si="218"/>
        <v>948</v>
      </c>
      <c r="BR953" s="11">
        <v>10</v>
      </c>
      <c r="BS953" s="11">
        <v>10</v>
      </c>
    </row>
    <row r="954" spans="51:71" x14ac:dyDescent="0.2">
      <c r="AY954" s="11">
        <f t="shared" si="213"/>
        <v>949</v>
      </c>
      <c r="AZ954" s="11">
        <v>10</v>
      </c>
      <c r="BA954" s="11">
        <v>10</v>
      </c>
      <c r="BB954" s="11">
        <f t="shared" si="214"/>
        <v>949</v>
      </c>
      <c r="BC954" s="11">
        <v>10</v>
      </c>
      <c r="BD954" s="11">
        <v>10</v>
      </c>
      <c r="BE954" s="11">
        <f t="shared" si="219"/>
        <v>949</v>
      </c>
      <c r="BF954" s="11">
        <v>10</v>
      </c>
      <c r="BG954" s="11">
        <v>10</v>
      </c>
      <c r="BH954" s="12">
        <f t="shared" si="215"/>
        <v>94.899999999998883</v>
      </c>
      <c r="BI954" s="13">
        <v>0</v>
      </c>
      <c r="BJ954" s="13">
        <v>0</v>
      </c>
      <c r="BK954" s="11">
        <f t="shared" si="216"/>
        <v>949</v>
      </c>
      <c r="BL954" s="11">
        <v>5</v>
      </c>
      <c r="BM954" s="11">
        <v>8</v>
      </c>
      <c r="BN954" s="11">
        <f t="shared" si="217"/>
        <v>949</v>
      </c>
      <c r="BO954" s="11">
        <v>10</v>
      </c>
      <c r="BP954" s="11">
        <v>10</v>
      </c>
      <c r="BQ954" s="11">
        <f t="shared" si="218"/>
        <v>949</v>
      </c>
      <c r="BR954" s="11">
        <v>10</v>
      </c>
      <c r="BS954" s="11">
        <v>10</v>
      </c>
    </row>
    <row r="955" spans="51:71" x14ac:dyDescent="0.2">
      <c r="AY955" s="11">
        <f t="shared" si="213"/>
        <v>950</v>
      </c>
      <c r="AZ955" s="11">
        <v>10</v>
      </c>
      <c r="BA955" s="11">
        <v>10</v>
      </c>
      <c r="BB955" s="11">
        <f t="shared" si="214"/>
        <v>950</v>
      </c>
      <c r="BC955" s="11">
        <v>10</v>
      </c>
      <c r="BD955" s="11">
        <v>10</v>
      </c>
      <c r="BE955" s="11">
        <f t="shared" si="219"/>
        <v>950</v>
      </c>
      <c r="BF955" s="11">
        <v>10</v>
      </c>
      <c r="BG955" s="11">
        <v>10</v>
      </c>
      <c r="BH955" s="12">
        <f t="shared" si="215"/>
        <v>94.999999999998877</v>
      </c>
      <c r="BI955" s="13">
        <v>0</v>
      </c>
      <c r="BJ955" s="13">
        <v>0</v>
      </c>
      <c r="BK955" s="11">
        <f t="shared" si="216"/>
        <v>950</v>
      </c>
      <c r="BL955" s="11">
        <v>5</v>
      </c>
      <c r="BM955" s="11">
        <v>8</v>
      </c>
      <c r="BN955" s="11">
        <f t="shared" si="217"/>
        <v>950</v>
      </c>
      <c r="BO955" s="11">
        <v>10</v>
      </c>
      <c r="BP955" s="11">
        <v>10</v>
      </c>
      <c r="BQ955" s="11">
        <f t="shared" si="218"/>
        <v>950</v>
      </c>
      <c r="BR955" s="11">
        <v>10</v>
      </c>
      <c r="BS955" s="11">
        <v>10</v>
      </c>
    </row>
    <row r="956" spans="51:71" x14ac:dyDescent="0.2">
      <c r="AY956" s="11">
        <f t="shared" si="213"/>
        <v>951</v>
      </c>
      <c r="AZ956" s="11">
        <v>10</v>
      </c>
      <c r="BA956" s="11">
        <v>10</v>
      </c>
      <c r="BB956" s="11">
        <f t="shared" si="214"/>
        <v>951</v>
      </c>
      <c r="BC956" s="11">
        <v>10</v>
      </c>
      <c r="BD956" s="11">
        <v>10</v>
      </c>
      <c r="BE956" s="11">
        <f t="shared" si="219"/>
        <v>951</v>
      </c>
      <c r="BF956" s="11">
        <v>10</v>
      </c>
      <c r="BG956" s="11">
        <v>10</v>
      </c>
      <c r="BH956" s="12">
        <f t="shared" si="215"/>
        <v>95.099999999998872</v>
      </c>
      <c r="BI956" s="13">
        <v>0</v>
      </c>
      <c r="BJ956" s="13">
        <v>0</v>
      </c>
      <c r="BK956" s="11">
        <f t="shared" si="216"/>
        <v>951</v>
      </c>
      <c r="BL956" s="11">
        <v>5</v>
      </c>
      <c r="BM956" s="11">
        <v>8</v>
      </c>
      <c r="BN956" s="11">
        <f t="shared" si="217"/>
        <v>951</v>
      </c>
      <c r="BO956" s="11">
        <v>10</v>
      </c>
      <c r="BP956" s="11">
        <v>10</v>
      </c>
      <c r="BQ956" s="11">
        <f t="shared" si="218"/>
        <v>951</v>
      </c>
      <c r="BR956" s="11">
        <v>10</v>
      </c>
      <c r="BS956" s="11">
        <v>10</v>
      </c>
    </row>
    <row r="957" spans="51:71" x14ac:dyDescent="0.2">
      <c r="AY957" s="11">
        <f t="shared" si="213"/>
        <v>952</v>
      </c>
      <c r="AZ957" s="11">
        <v>10</v>
      </c>
      <c r="BA957" s="11">
        <v>10</v>
      </c>
      <c r="BB957" s="11">
        <f t="shared" si="214"/>
        <v>952</v>
      </c>
      <c r="BC957" s="11">
        <v>10</v>
      </c>
      <c r="BD957" s="11">
        <v>10</v>
      </c>
      <c r="BE957" s="11">
        <f t="shared" si="219"/>
        <v>952</v>
      </c>
      <c r="BF957" s="11">
        <v>10</v>
      </c>
      <c r="BG957" s="11">
        <v>10</v>
      </c>
      <c r="BH957" s="12">
        <f t="shared" si="215"/>
        <v>95.199999999998866</v>
      </c>
      <c r="BI957" s="13">
        <v>0</v>
      </c>
      <c r="BJ957" s="13">
        <v>0</v>
      </c>
      <c r="BK957" s="11">
        <f t="shared" si="216"/>
        <v>952</v>
      </c>
      <c r="BL957" s="11">
        <v>5</v>
      </c>
      <c r="BM957" s="11">
        <v>8</v>
      </c>
      <c r="BN957" s="11">
        <f t="shared" si="217"/>
        <v>952</v>
      </c>
      <c r="BO957" s="11">
        <v>10</v>
      </c>
      <c r="BP957" s="11">
        <v>10</v>
      </c>
      <c r="BQ957" s="11">
        <f t="shared" si="218"/>
        <v>952</v>
      </c>
      <c r="BR957" s="11">
        <v>10</v>
      </c>
      <c r="BS957" s="11">
        <v>10</v>
      </c>
    </row>
    <row r="958" spans="51:71" x14ac:dyDescent="0.2">
      <c r="AY958" s="11">
        <f t="shared" si="213"/>
        <v>953</v>
      </c>
      <c r="AZ958" s="11">
        <v>10</v>
      </c>
      <c r="BA958" s="11">
        <v>10</v>
      </c>
      <c r="BB958" s="11">
        <f t="shared" si="214"/>
        <v>953</v>
      </c>
      <c r="BC958" s="11">
        <v>10</v>
      </c>
      <c r="BD958" s="11">
        <v>10</v>
      </c>
      <c r="BE958" s="11">
        <f t="shared" si="219"/>
        <v>953</v>
      </c>
      <c r="BF958" s="11">
        <v>10</v>
      </c>
      <c r="BG958" s="11">
        <v>10</v>
      </c>
      <c r="BH958" s="12">
        <f t="shared" si="215"/>
        <v>95.29999999999886</v>
      </c>
      <c r="BI958" s="13">
        <v>0</v>
      </c>
      <c r="BJ958" s="13">
        <v>0</v>
      </c>
      <c r="BK958" s="11">
        <f t="shared" si="216"/>
        <v>953</v>
      </c>
      <c r="BL958" s="11">
        <v>5</v>
      </c>
      <c r="BM958" s="11">
        <v>8</v>
      </c>
      <c r="BN958" s="11">
        <f t="shared" si="217"/>
        <v>953</v>
      </c>
      <c r="BO958" s="11">
        <v>10</v>
      </c>
      <c r="BP958" s="11">
        <v>10</v>
      </c>
      <c r="BQ958" s="11">
        <f t="shared" si="218"/>
        <v>953</v>
      </c>
      <c r="BR958" s="11">
        <v>10</v>
      </c>
      <c r="BS958" s="11">
        <v>10</v>
      </c>
    </row>
    <row r="959" spans="51:71" x14ac:dyDescent="0.2">
      <c r="AY959" s="11">
        <f t="shared" si="213"/>
        <v>954</v>
      </c>
      <c r="AZ959" s="11">
        <v>10</v>
      </c>
      <c r="BA959" s="11">
        <v>10</v>
      </c>
      <c r="BB959" s="11">
        <f t="shared" si="214"/>
        <v>954</v>
      </c>
      <c r="BC959" s="11">
        <v>10</v>
      </c>
      <c r="BD959" s="11">
        <v>10</v>
      </c>
      <c r="BE959" s="11">
        <f t="shared" si="219"/>
        <v>954</v>
      </c>
      <c r="BF959" s="11">
        <v>10</v>
      </c>
      <c r="BG959" s="11">
        <v>10</v>
      </c>
      <c r="BH959" s="12">
        <f t="shared" si="215"/>
        <v>95.399999999998855</v>
      </c>
      <c r="BI959" s="13">
        <v>0</v>
      </c>
      <c r="BJ959" s="13">
        <v>0</v>
      </c>
      <c r="BK959" s="11">
        <f t="shared" si="216"/>
        <v>954</v>
      </c>
      <c r="BL959" s="11">
        <v>5</v>
      </c>
      <c r="BM959" s="11">
        <v>8</v>
      </c>
      <c r="BN959" s="11">
        <f t="shared" si="217"/>
        <v>954</v>
      </c>
      <c r="BO959" s="11">
        <v>10</v>
      </c>
      <c r="BP959" s="11">
        <v>10</v>
      </c>
      <c r="BQ959" s="11">
        <f t="shared" si="218"/>
        <v>954</v>
      </c>
      <c r="BR959" s="11">
        <v>10</v>
      </c>
      <c r="BS959" s="11">
        <v>10</v>
      </c>
    </row>
    <row r="960" spans="51:71" x14ac:dyDescent="0.2">
      <c r="AY960" s="11">
        <f t="shared" si="213"/>
        <v>955</v>
      </c>
      <c r="AZ960" s="11">
        <v>10</v>
      </c>
      <c r="BA960" s="11">
        <v>10</v>
      </c>
      <c r="BB960" s="11">
        <f t="shared" si="214"/>
        <v>955</v>
      </c>
      <c r="BC960" s="11">
        <v>10</v>
      </c>
      <c r="BD960" s="11">
        <v>10</v>
      </c>
      <c r="BE960" s="11">
        <f t="shared" si="219"/>
        <v>955</v>
      </c>
      <c r="BF960" s="11">
        <v>10</v>
      </c>
      <c r="BG960" s="11">
        <v>10</v>
      </c>
      <c r="BH960" s="12">
        <f t="shared" si="215"/>
        <v>95.499999999998849</v>
      </c>
      <c r="BI960" s="13">
        <v>0</v>
      </c>
      <c r="BJ960" s="13">
        <v>0</v>
      </c>
      <c r="BK960" s="11">
        <f t="shared" si="216"/>
        <v>955</v>
      </c>
      <c r="BL960" s="11">
        <v>5</v>
      </c>
      <c r="BM960" s="11">
        <v>8</v>
      </c>
      <c r="BN960" s="11">
        <f t="shared" si="217"/>
        <v>955</v>
      </c>
      <c r="BO960" s="11">
        <v>10</v>
      </c>
      <c r="BP960" s="11">
        <v>10</v>
      </c>
      <c r="BQ960" s="11">
        <f t="shared" si="218"/>
        <v>955</v>
      </c>
      <c r="BR960" s="11">
        <v>10</v>
      </c>
      <c r="BS960" s="11">
        <v>10</v>
      </c>
    </row>
    <row r="961" spans="51:71" x14ac:dyDescent="0.2">
      <c r="AY961" s="11">
        <f t="shared" si="213"/>
        <v>956</v>
      </c>
      <c r="AZ961" s="11">
        <v>10</v>
      </c>
      <c r="BA961" s="11">
        <v>10</v>
      </c>
      <c r="BB961" s="11">
        <f t="shared" si="214"/>
        <v>956</v>
      </c>
      <c r="BC961" s="11">
        <v>10</v>
      </c>
      <c r="BD961" s="11">
        <v>10</v>
      </c>
      <c r="BE961" s="11">
        <f t="shared" si="219"/>
        <v>956</v>
      </c>
      <c r="BF961" s="11">
        <v>10</v>
      </c>
      <c r="BG961" s="11">
        <v>10</v>
      </c>
      <c r="BH961" s="12">
        <f t="shared" si="215"/>
        <v>95.599999999998843</v>
      </c>
      <c r="BI961" s="13">
        <v>0</v>
      </c>
      <c r="BJ961" s="13">
        <v>0</v>
      </c>
      <c r="BK961" s="11">
        <f t="shared" si="216"/>
        <v>956</v>
      </c>
      <c r="BL961" s="11">
        <v>5</v>
      </c>
      <c r="BM961" s="11">
        <v>8</v>
      </c>
      <c r="BN961" s="11">
        <f t="shared" si="217"/>
        <v>956</v>
      </c>
      <c r="BO961" s="11">
        <v>10</v>
      </c>
      <c r="BP961" s="11">
        <v>10</v>
      </c>
      <c r="BQ961" s="11">
        <f t="shared" si="218"/>
        <v>956</v>
      </c>
      <c r="BR961" s="11">
        <v>10</v>
      </c>
      <c r="BS961" s="11">
        <v>10</v>
      </c>
    </row>
    <row r="962" spans="51:71" x14ac:dyDescent="0.2">
      <c r="AY962" s="11">
        <f t="shared" si="213"/>
        <v>957</v>
      </c>
      <c r="AZ962" s="11">
        <v>10</v>
      </c>
      <c r="BA962" s="11">
        <v>10</v>
      </c>
      <c r="BB962" s="11">
        <f t="shared" si="214"/>
        <v>957</v>
      </c>
      <c r="BC962" s="11">
        <v>10</v>
      </c>
      <c r="BD962" s="11">
        <v>10</v>
      </c>
      <c r="BE962" s="11">
        <f t="shared" si="219"/>
        <v>957</v>
      </c>
      <c r="BF962" s="11">
        <v>10</v>
      </c>
      <c r="BG962" s="11">
        <v>10</v>
      </c>
      <c r="BH962" s="12">
        <f t="shared" si="215"/>
        <v>95.699999999998838</v>
      </c>
      <c r="BI962" s="13">
        <v>0</v>
      </c>
      <c r="BJ962" s="13">
        <v>0</v>
      </c>
      <c r="BK962" s="11">
        <f t="shared" si="216"/>
        <v>957</v>
      </c>
      <c r="BL962" s="11">
        <v>5</v>
      </c>
      <c r="BM962" s="11">
        <v>8</v>
      </c>
      <c r="BN962" s="11">
        <f t="shared" si="217"/>
        <v>957</v>
      </c>
      <c r="BO962" s="11">
        <v>10</v>
      </c>
      <c r="BP962" s="11">
        <v>10</v>
      </c>
      <c r="BQ962" s="11">
        <f t="shared" si="218"/>
        <v>957</v>
      </c>
      <c r="BR962" s="11">
        <v>10</v>
      </c>
      <c r="BS962" s="11">
        <v>10</v>
      </c>
    </row>
    <row r="963" spans="51:71" x14ac:dyDescent="0.2">
      <c r="AY963" s="11">
        <f t="shared" si="213"/>
        <v>958</v>
      </c>
      <c r="AZ963" s="11">
        <v>10</v>
      </c>
      <c r="BA963" s="11">
        <v>10</v>
      </c>
      <c r="BB963" s="11">
        <f t="shared" si="214"/>
        <v>958</v>
      </c>
      <c r="BC963" s="11">
        <v>10</v>
      </c>
      <c r="BD963" s="11">
        <v>10</v>
      </c>
      <c r="BE963" s="11">
        <f t="shared" si="219"/>
        <v>958</v>
      </c>
      <c r="BF963" s="11">
        <v>10</v>
      </c>
      <c r="BG963" s="11">
        <v>10</v>
      </c>
      <c r="BH963" s="12">
        <f t="shared" si="215"/>
        <v>95.799999999998832</v>
      </c>
      <c r="BI963" s="13">
        <v>0</v>
      </c>
      <c r="BJ963" s="13">
        <v>0</v>
      </c>
      <c r="BK963" s="11">
        <f t="shared" si="216"/>
        <v>958</v>
      </c>
      <c r="BL963" s="11">
        <v>5</v>
      </c>
      <c r="BM963" s="11">
        <v>8</v>
      </c>
      <c r="BN963" s="11">
        <f t="shared" si="217"/>
        <v>958</v>
      </c>
      <c r="BO963" s="11">
        <v>10</v>
      </c>
      <c r="BP963" s="11">
        <v>10</v>
      </c>
      <c r="BQ963" s="11">
        <f t="shared" si="218"/>
        <v>958</v>
      </c>
      <c r="BR963" s="11">
        <v>10</v>
      </c>
      <c r="BS963" s="11">
        <v>10</v>
      </c>
    </row>
    <row r="964" spans="51:71" x14ac:dyDescent="0.2">
      <c r="AY964" s="11">
        <f t="shared" si="213"/>
        <v>959</v>
      </c>
      <c r="AZ964" s="11">
        <v>10</v>
      </c>
      <c r="BA964" s="11">
        <v>10</v>
      </c>
      <c r="BB964" s="11">
        <f t="shared" si="214"/>
        <v>959</v>
      </c>
      <c r="BC964" s="11">
        <v>10</v>
      </c>
      <c r="BD964" s="11">
        <v>10</v>
      </c>
      <c r="BE964" s="11">
        <f t="shared" si="219"/>
        <v>959</v>
      </c>
      <c r="BF964" s="11">
        <v>10</v>
      </c>
      <c r="BG964" s="11">
        <v>10</v>
      </c>
      <c r="BH964" s="12">
        <f t="shared" si="215"/>
        <v>95.899999999998826</v>
      </c>
      <c r="BI964" s="13">
        <v>0</v>
      </c>
      <c r="BJ964" s="13">
        <v>0</v>
      </c>
      <c r="BK964" s="11">
        <f t="shared" si="216"/>
        <v>959</v>
      </c>
      <c r="BL964" s="11">
        <v>5</v>
      </c>
      <c r="BM964" s="11">
        <v>8</v>
      </c>
      <c r="BN964" s="11">
        <f t="shared" si="217"/>
        <v>959</v>
      </c>
      <c r="BO964" s="11">
        <v>10</v>
      </c>
      <c r="BP964" s="11">
        <v>10</v>
      </c>
      <c r="BQ964" s="11">
        <f t="shared" si="218"/>
        <v>959</v>
      </c>
      <c r="BR964" s="11">
        <v>10</v>
      </c>
      <c r="BS964" s="11">
        <v>10</v>
      </c>
    </row>
    <row r="965" spans="51:71" x14ac:dyDescent="0.2">
      <c r="AY965" s="11">
        <f t="shared" si="213"/>
        <v>960</v>
      </c>
      <c r="AZ965" s="11">
        <v>10</v>
      </c>
      <c r="BA965" s="11">
        <v>10</v>
      </c>
      <c r="BB965" s="11">
        <f t="shared" si="214"/>
        <v>960</v>
      </c>
      <c r="BC965" s="11">
        <v>10</v>
      </c>
      <c r="BD965" s="11">
        <v>10</v>
      </c>
      <c r="BE965" s="11">
        <f t="shared" si="219"/>
        <v>960</v>
      </c>
      <c r="BF965" s="11">
        <v>10</v>
      </c>
      <c r="BG965" s="11">
        <v>10</v>
      </c>
      <c r="BH965" s="12">
        <f t="shared" si="215"/>
        <v>95.99999999999882</v>
      </c>
      <c r="BI965" s="13">
        <v>0</v>
      </c>
      <c r="BJ965" s="13">
        <v>0</v>
      </c>
      <c r="BK965" s="11">
        <f t="shared" si="216"/>
        <v>960</v>
      </c>
      <c r="BL965" s="11">
        <v>5</v>
      </c>
      <c r="BM965" s="11">
        <v>8</v>
      </c>
      <c r="BN965" s="11">
        <f t="shared" si="217"/>
        <v>960</v>
      </c>
      <c r="BO965" s="11">
        <v>10</v>
      </c>
      <c r="BP965" s="11">
        <v>10</v>
      </c>
      <c r="BQ965" s="11">
        <f t="shared" si="218"/>
        <v>960</v>
      </c>
      <c r="BR965" s="11">
        <v>10</v>
      </c>
      <c r="BS965" s="11">
        <v>10</v>
      </c>
    </row>
    <row r="966" spans="51:71" x14ac:dyDescent="0.2">
      <c r="AY966" s="11">
        <f t="shared" si="213"/>
        <v>961</v>
      </c>
      <c r="AZ966" s="11">
        <v>10</v>
      </c>
      <c r="BA966" s="11">
        <v>10</v>
      </c>
      <c r="BB966" s="11">
        <f t="shared" si="214"/>
        <v>961</v>
      </c>
      <c r="BC966" s="11">
        <v>10</v>
      </c>
      <c r="BD966" s="11">
        <v>10</v>
      </c>
      <c r="BE966" s="11">
        <f t="shared" si="219"/>
        <v>961</v>
      </c>
      <c r="BF966" s="11">
        <v>10</v>
      </c>
      <c r="BG966" s="11">
        <v>10</v>
      </c>
      <c r="BH966" s="12">
        <f t="shared" si="215"/>
        <v>96.099999999998815</v>
      </c>
      <c r="BI966" s="13">
        <v>0</v>
      </c>
      <c r="BJ966" s="13">
        <v>0</v>
      </c>
      <c r="BK966" s="11">
        <f t="shared" si="216"/>
        <v>961</v>
      </c>
      <c r="BL966" s="11">
        <v>5</v>
      </c>
      <c r="BM966" s="11">
        <v>8</v>
      </c>
      <c r="BN966" s="11">
        <f t="shared" si="217"/>
        <v>961</v>
      </c>
      <c r="BO966" s="11">
        <v>10</v>
      </c>
      <c r="BP966" s="11">
        <v>10</v>
      </c>
      <c r="BQ966" s="11">
        <f t="shared" si="218"/>
        <v>961</v>
      </c>
      <c r="BR966" s="11">
        <v>10</v>
      </c>
      <c r="BS966" s="11">
        <v>10</v>
      </c>
    </row>
    <row r="967" spans="51:71" x14ac:dyDescent="0.2">
      <c r="AY967" s="11">
        <f t="shared" ref="AY967:AY1030" si="220">AY966+1</f>
        <v>962</v>
      </c>
      <c r="AZ967" s="11">
        <v>10</v>
      </c>
      <c r="BA967" s="11">
        <v>10</v>
      </c>
      <c r="BB967" s="11">
        <f t="shared" ref="BB967:BB1030" si="221">BB966+1</f>
        <v>962</v>
      </c>
      <c r="BC967" s="11">
        <v>10</v>
      </c>
      <c r="BD967" s="11">
        <v>10</v>
      </c>
      <c r="BE967" s="11">
        <f t="shared" si="219"/>
        <v>962</v>
      </c>
      <c r="BF967" s="11">
        <v>10</v>
      </c>
      <c r="BG967" s="11">
        <v>10</v>
      </c>
      <c r="BH967" s="12">
        <f t="shared" ref="BH967:BH1030" si="222">BH966+0.1</f>
        <v>96.199999999998809</v>
      </c>
      <c r="BI967" s="13">
        <v>0</v>
      </c>
      <c r="BJ967" s="13">
        <v>0</v>
      </c>
      <c r="BK967" s="11">
        <f t="shared" ref="BK967:BK1030" si="223">BK966+1</f>
        <v>962</v>
      </c>
      <c r="BL967" s="11">
        <v>5</v>
      </c>
      <c r="BM967" s="11">
        <v>8</v>
      </c>
      <c r="BN967" s="11">
        <f t="shared" ref="BN967:BN1030" si="224">BN966+1</f>
        <v>962</v>
      </c>
      <c r="BO967" s="11">
        <v>10</v>
      </c>
      <c r="BP967" s="11">
        <v>10</v>
      </c>
      <c r="BQ967" s="11">
        <f t="shared" ref="BQ967:BQ1030" si="225">BQ966+1</f>
        <v>962</v>
      </c>
      <c r="BR967" s="11">
        <v>10</v>
      </c>
      <c r="BS967" s="11">
        <v>10</v>
      </c>
    </row>
    <row r="968" spans="51:71" x14ac:dyDescent="0.2">
      <c r="AY968" s="11">
        <f t="shared" si="220"/>
        <v>963</v>
      </c>
      <c r="AZ968" s="11">
        <v>10</v>
      </c>
      <c r="BA968" s="11">
        <v>10</v>
      </c>
      <c r="BB968" s="11">
        <f t="shared" si="221"/>
        <v>963</v>
      </c>
      <c r="BC968" s="11">
        <v>10</v>
      </c>
      <c r="BD968" s="11">
        <v>10</v>
      </c>
      <c r="BE968" s="11">
        <f t="shared" ref="BE968:BE1031" si="226">BE967+1</f>
        <v>963</v>
      </c>
      <c r="BF968" s="11">
        <v>10</v>
      </c>
      <c r="BG968" s="11">
        <v>10</v>
      </c>
      <c r="BH968" s="12">
        <f t="shared" si="222"/>
        <v>96.299999999998803</v>
      </c>
      <c r="BI968" s="13">
        <v>0</v>
      </c>
      <c r="BJ968" s="13">
        <v>0</v>
      </c>
      <c r="BK968" s="11">
        <f t="shared" si="223"/>
        <v>963</v>
      </c>
      <c r="BL968" s="11">
        <v>5</v>
      </c>
      <c r="BM968" s="11">
        <v>8</v>
      </c>
      <c r="BN968" s="11">
        <f t="shared" si="224"/>
        <v>963</v>
      </c>
      <c r="BO968" s="11">
        <v>10</v>
      </c>
      <c r="BP968" s="11">
        <v>10</v>
      </c>
      <c r="BQ968" s="11">
        <f t="shared" si="225"/>
        <v>963</v>
      </c>
      <c r="BR968" s="11">
        <v>10</v>
      </c>
      <c r="BS968" s="11">
        <v>10</v>
      </c>
    </row>
    <row r="969" spans="51:71" x14ac:dyDescent="0.2">
      <c r="AY969" s="11">
        <f t="shared" si="220"/>
        <v>964</v>
      </c>
      <c r="AZ969" s="11">
        <v>10</v>
      </c>
      <c r="BA969" s="11">
        <v>10</v>
      </c>
      <c r="BB969" s="11">
        <f t="shared" si="221"/>
        <v>964</v>
      </c>
      <c r="BC969" s="11">
        <v>10</v>
      </c>
      <c r="BD969" s="11">
        <v>10</v>
      </c>
      <c r="BE969" s="11">
        <f t="shared" si="226"/>
        <v>964</v>
      </c>
      <c r="BF969" s="11">
        <v>10</v>
      </c>
      <c r="BG969" s="11">
        <v>10</v>
      </c>
      <c r="BH969" s="12">
        <f t="shared" si="222"/>
        <v>96.399999999998798</v>
      </c>
      <c r="BI969" s="13">
        <v>0</v>
      </c>
      <c r="BJ969" s="13">
        <v>0</v>
      </c>
      <c r="BK969" s="11">
        <f t="shared" si="223"/>
        <v>964</v>
      </c>
      <c r="BL969" s="11">
        <v>5</v>
      </c>
      <c r="BM969" s="11">
        <v>8</v>
      </c>
      <c r="BN969" s="11">
        <f t="shared" si="224"/>
        <v>964</v>
      </c>
      <c r="BO969" s="11">
        <v>10</v>
      </c>
      <c r="BP969" s="11">
        <v>10</v>
      </c>
      <c r="BQ969" s="11">
        <f t="shared" si="225"/>
        <v>964</v>
      </c>
      <c r="BR969" s="11">
        <v>10</v>
      </c>
      <c r="BS969" s="11">
        <v>10</v>
      </c>
    </row>
    <row r="970" spans="51:71" x14ac:dyDescent="0.2">
      <c r="AY970" s="11">
        <f t="shared" si="220"/>
        <v>965</v>
      </c>
      <c r="AZ970" s="11">
        <v>10</v>
      </c>
      <c r="BA970" s="11">
        <v>10</v>
      </c>
      <c r="BB970" s="11">
        <f t="shared" si="221"/>
        <v>965</v>
      </c>
      <c r="BC970" s="11">
        <v>10</v>
      </c>
      <c r="BD970" s="11">
        <v>10</v>
      </c>
      <c r="BE970" s="11">
        <f t="shared" si="226"/>
        <v>965</v>
      </c>
      <c r="BF970" s="11">
        <v>10</v>
      </c>
      <c r="BG970" s="11">
        <v>10</v>
      </c>
      <c r="BH970" s="12">
        <f t="shared" si="222"/>
        <v>96.499999999998792</v>
      </c>
      <c r="BI970" s="13">
        <v>0</v>
      </c>
      <c r="BJ970" s="13">
        <v>0</v>
      </c>
      <c r="BK970" s="11">
        <f t="shared" si="223"/>
        <v>965</v>
      </c>
      <c r="BL970" s="11">
        <v>5</v>
      </c>
      <c r="BM970" s="11">
        <v>8</v>
      </c>
      <c r="BN970" s="11">
        <f t="shared" si="224"/>
        <v>965</v>
      </c>
      <c r="BO970" s="11">
        <v>10</v>
      </c>
      <c r="BP970" s="11">
        <v>10</v>
      </c>
      <c r="BQ970" s="11">
        <f t="shared" si="225"/>
        <v>965</v>
      </c>
      <c r="BR970" s="11">
        <v>10</v>
      </c>
      <c r="BS970" s="11">
        <v>10</v>
      </c>
    </row>
    <row r="971" spans="51:71" x14ac:dyDescent="0.2">
      <c r="AY971" s="11">
        <f t="shared" si="220"/>
        <v>966</v>
      </c>
      <c r="AZ971" s="11">
        <v>10</v>
      </c>
      <c r="BA971" s="11">
        <v>10</v>
      </c>
      <c r="BB971" s="11">
        <f t="shared" si="221"/>
        <v>966</v>
      </c>
      <c r="BC971" s="11">
        <v>10</v>
      </c>
      <c r="BD971" s="11">
        <v>10</v>
      </c>
      <c r="BE971" s="11">
        <f t="shared" si="226"/>
        <v>966</v>
      </c>
      <c r="BF971" s="11">
        <v>10</v>
      </c>
      <c r="BG971" s="11">
        <v>10</v>
      </c>
      <c r="BH971" s="12">
        <f t="shared" si="222"/>
        <v>96.599999999998786</v>
      </c>
      <c r="BI971" s="13">
        <v>0</v>
      </c>
      <c r="BJ971" s="13">
        <v>0</v>
      </c>
      <c r="BK971" s="11">
        <f t="shared" si="223"/>
        <v>966</v>
      </c>
      <c r="BL971" s="11">
        <v>5</v>
      </c>
      <c r="BM971" s="11">
        <v>8</v>
      </c>
      <c r="BN971" s="11">
        <f t="shared" si="224"/>
        <v>966</v>
      </c>
      <c r="BO971" s="11">
        <v>10</v>
      </c>
      <c r="BP971" s="11">
        <v>10</v>
      </c>
      <c r="BQ971" s="11">
        <f t="shared" si="225"/>
        <v>966</v>
      </c>
      <c r="BR971" s="11">
        <v>10</v>
      </c>
      <c r="BS971" s="11">
        <v>10</v>
      </c>
    </row>
    <row r="972" spans="51:71" x14ac:dyDescent="0.2">
      <c r="AY972" s="11">
        <f t="shared" si="220"/>
        <v>967</v>
      </c>
      <c r="AZ972" s="11">
        <v>10</v>
      </c>
      <c r="BA972" s="11">
        <v>10</v>
      </c>
      <c r="BB972" s="11">
        <f t="shared" si="221"/>
        <v>967</v>
      </c>
      <c r="BC972" s="11">
        <v>10</v>
      </c>
      <c r="BD972" s="11">
        <v>10</v>
      </c>
      <c r="BE972" s="11">
        <f t="shared" si="226"/>
        <v>967</v>
      </c>
      <c r="BF972" s="11">
        <v>10</v>
      </c>
      <c r="BG972" s="11">
        <v>10</v>
      </c>
      <c r="BH972" s="12">
        <f t="shared" si="222"/>
        <v>96.699999999998781</v>
      </c>
      <c r="BI972" s="13">
        <v>0</v>
      </c>
      <c r="BJ972" s="13">
        <v>0</v>
      </c>
      <c r="BK972" s="11">
        <f t="shared" si="223"/>
        <v>967</v>
      </c>
      <c r="BL972" s="11">
        <v>5</v>
      </c>
      <c r="BM972" s="11">
        <v>8</v>
      </c>
      <c r="BN972" s="11">
        <f t="shared" si="224"/>
        <v>967</v>
      </c>
      <c r="BO972" s="11">
        <v>10</v>
      </c>
      <c r="BP972" s="11">
        <v>10</v>
      </c>
      <c r="BQ972" s="11">
        <f t="shared" si="225"/>
        <v>967</v>
      </c>
      <c r="BR972" s="11">
        <v>10</v>
      </c>
      <c r="BS972" s="11">
        <v>10</v>
      </c>
    </row>
    <row r="973" spans="51:71" x14ac:dyDescent="0.2">
      <c r="AY973" s="11">
        <f t="shared" si="220"/>
        <v>968</v>
      </c>
      <c r="AZ973" s="11">
        <v>10</v>
      </c>
      <c r="BA973" s="11">
        <v>10</v>
      </c>
      <c r="BB973" s="11">
        <f t="shared" si="221"/>
        <v>968</v>
      </c>
      <c r="BC973" s="11">
        <v>10</v>
      </c>
      <c r="BD973" s="11">
        <v>10</v>
      </c>
      <c r="BE973" s="11">
        <f t="shared" si="226"/>
        <v>968</v>
      </c>
      <c r="BF973" s="11">
        <v>10</v>
      </c>
      <c r="BG973" s="11">
        <v>10</v>
      </c>
      <c r="BH973" s="12">
        <f t="shared" si="222"/>
        <v>96.799999999998775</v>
      </c>
      <c r="BI973" s="13">
        <v>0</v>
      </c>
      <c r="BJ973" s="13">
        <v>0</v>
      </c>
      <c r="BK973" s="11">
        <f t="shared" si="223"/>
        <v>968</v>
      </c>
      <c r="BL973" s="11">
        <v>5</v>
      </c>
      <c r="BM973" s="11">
        <v>8</v>
      </c>
      <c r="BN973" s="11">
        <f t="shared" si="224"/>
        <v>968</v>
      </c>
      <c r="BO973" s="11">
        <v>10</v>
      </c>
      <c r="BP973" s="11">
        <v>10</v>
      </c>
      <c r="BQ973" s="11">
        <f t="shared" si="225"/>
        <v>968</v>
      </c>
      <c r="BR973" s="11">
        <v>10</v>
      </c>
      <c r="BS973" s="11">
        <v>10</v>
      </c>
    </row>
    <row r="974" spans="51:71" x14ac:dyDescent="0.2">
      <c r="AY974" s="11">
        <f t="shared" si="220"/>
        <v>969</v>
      </c>
      <c r="AZ974" s="11">
        <v>10</v>
      </c>
      <c r="BA974" s="11">
        <v>10</v>
      </c>
      <c r="BB974" s="11">
        <f t="shared" si="221"/>
        <v>969</v>
      </c>
      <c r="BC974" s="11">
        <v>10</v>
      </c>
      <c r="BD974" s="11">
        <v>10</v>
      </c>
      <c r="BE974" s="11">
        <f t="shared" si="226"/>
        <v>969</v>
      </c>
      <c r="BF974" s="11">
        <v>10</v>
      </c>
      <c r="BG974" s="11">
        <v>10</v>
      </c>
      <c r="BH974" s="12">
        <f t="shared" si="222"/>
        <v>96.899999999998769</v>
      </c>
      <c r="BI974" s="13">
        <v>0</v>
      </c>
      <c r="BJ974" s="13">
        <v>0</v>
      </c>
      <c r="BK974" s="11">
        <f t="shared" si="223"/>
        <v>969</v>
      </c>
      <c r="BL974" s="11">
        <v>5</v>
      </c>
      <c r="BM974" s="11">
        <v>8</v>
      </c>
      <c r="BN974" s="11">
        <f t="shared" si="224"/>
        <v>969</v>
      </c>
      <c r="BO974" s="11">
        <v>10</v>
      </c>
      <c r="BP974" s="11">
        <v>10</v>
      </c>
      <c r="BQ974" s="11">
        <f t="shared" si="225"/>
        <v>969</v>
      </c>
      <c r="BR974" s="11">
        <v>10</v>
      </c>
      <c r="BS974" s="11">
        <v>10</v>
      </c>
    </row>
    <row r="975" spans="51:71" x14ac:dyDescent="0.2">
      <c r="AY975" s="11">
        <f t="shared" si="220"/>
        <v>970</v>
      </c>
      <c r="AZ975" s="11">
        <v>10</v>
      </c>
      <c r="BA975" s="11">
        <v>10</v>
      </c>
      <c r="BB975" s="11">
        <f t="shared" si="221"/>
        <v>970</v>
      </c>
      <c r="BC975" s="11">
        <v>10</v>
      </c>
      <c r="BD975" s="11">
        <v>10</v>
      </c>
      <c r="BE975" s="11">
        <f t="shared" si="226"/>
        <v>970</v>
      </c>
      <c r="BF975" s="11">
        <v>10</v>
      </c>
      <c r="BG975" s="11">
        <v>10</v>
      </c>
      <c r="BH975" s="12">
        <f t="shared" si="222"/>
        <v>96.999999999998764</v>
      </c>
      <c r="BI975" s="13">
        <v>0</v>
      </c>
      <c r="BJ975" s="13">
        <v>0</v>
      </c>
      <c r="BK975" s="11">
        <f t="shared" si="223"/>
        <v>970</v>
      </c>
      <c r="BL975" s="11">
        <v>5</v>
      </c>
      <c r="BM975" s="11">
        <v>8</v>
      </c>
      <c r="BN975" s="11">
        <f t="shared" si="224"/>
        <v>970</v>
      </c>
      <c r="BO975" s="11">
        <v>10</v>
      </c>
      <c r="BP975" s="11">
        <v>10</v>
      </c>
      <c r="BQ975" s="11">
        <f t="shared" si="225"/>
        <v>970</v>
      </c>
      <c r="BR975" s="11">
        <v>10</v>
      </c>
      <c r="BS975" s="11">
        <v>10</v>
      </c>
    </row>
    <row r="976" spans="51:71" x14ac:dyDescent="0.2">
      <c r="AY976" s="11">
        <f t="shared" si="220"/>
        <v>971</v>
      </c>
      <c r="AZ976" s="11">
        <v>10</v>
      </c>
      <c r="BA976" s="11">
        <v>10</v>
      </c>
      <c r="BB976" s="11">
        <f t="shared" si="221"/>
        <v>971</v>
      </c>
      <c r="BC976" s="11">
        <v>10</v>
      </c>
      <c r="BD976" s="11">
        <v>10</v>
      </c>
      <c r="BE976" s="11">
        <f t="shared" si="226"/>
        <v>971</v>
      </c>
      <c r="BF976" s="11">
        <v>10</v>
      </c>
      <c r="BG976" s="11">
        <v>10</v>
      </c>
      <c r="BH976" s="12">
        <f t="shared" si="222"/>
        <v>97.099999999998758</v>
      </c>
      <c r="BI976" s="13">
        <v>0</v>
      </c>
      <c r="BJ976" s="13">
        <v>0</v>
      </c>
      <c r="BK976" s="11">
        <f t="shared" si="223"/>
        <v>971</v>
      </c>
      <c r="BL976" s="11">
        <v>5</v>
      </c>
      <c r="BM976" s="11">
        <v>8</v>
      </c>
      <c r="BN976" s="11">
        <f t="shared" si="224"/>
        <v>971</v>
      </c>
      <c r="BO976" s="11">
        <v>10</v>
      </c>
      <c r="BP976" s="11">
        <v>10</v>
      </c>
      <c r="BQ976" s="11">
        <f t="shared" si="225"/>
        <v>971</v>
      </c>
      <c r="BR976" s="11">
        <v>10</v>
      </c>
      <c r="BS976" s="11">
        <v>10</v>
      </c>
    </row>
    <row r="977" spans="51:71" x14ac:dyDescent="0.2">
      <c r="AY977" s="11">
        <f t="shared" si="220"/>
        <v>972</v>
      </c>
      <c r="AZ977" s="11">
        <v>10</v>
      </c>
      <c r="BA977" s="11">
        <v>10</v>
      </c>
      <c r="BB977" s="11">
        <f t="shared" si="221"/>
        <v>972</v>
      </c>
      <c r="BC977" s="11">
        <v>10</v>
      </c>
      <c r="BD977" s="11">
        <v>10</v>
      </c>
      <c r="BE977" s="11">
        <f t="shared" si="226"/>
        <v>972</v>
      </c>
      <c r="BF977" s="11">
        <v>10</v>
      </c>
      <c r="BG977" s="11">
        <v>10</v>
      </c>
      <c r="BH977" s="12">
        <f t="shared" si="222"/>
        <v>97.199999999998752</v>
      </c>
      <c r="BI977" s="13">
        <v>0</v>
      </c>
      <c r="BJ977" s="13">
        <v>0</v>
      </c>
      <c r="BK977" s="11">
        <f t="shared" si="223"/>
        <v>972</v>
      </c>
      <c r="BL977" s="11">
        <v>5</v>
      </c>
      <c r="BM977" s="11">
        <v>8</v>
      </c>
      <c r="BN977" s="11">
        <f t="shared" si="224"/>
        <v>972</v>
      </c>
      <c r="BO977" s="11">
        <v>10</v>
      </c>
      <c r="BP977" s="11">
        <v>10</v>
      </c>
      <c r="BQ977" s="11">
        <f t="shared" si="225"/>
        <v>972</v>
      </c>
      <c r="BR977" s="11">
        <v>10</v>
      </c>
      <c r="BS977" s="11">
        <v>10</v>
      </c>
    </row>
    <row r="978" spans="51:71" x14ac:dyDescent="0.2">
      <c r="AY978" s="11">
        <f t="shared" si="220"/>
        <v>973</v>
      </c>
      <c r="AZ978" s="11">
        <v>10</v>
      </c>
      <c r="BA978" s="11">
        <v>10</v>
      </c>
      <c r="BB978" s="11">
        <f t="shared" si="221"/>
        <v>973</v>
      </c>
      <c r="BC978" s="11">
        <v>10</v>
      </c>
      <c r="BD978" s="11">
        <v>10</v>
      </c>
      <c r="BE978" s="11">
        <f t="shared" si="226"/>
        <v>973</v>
      </c>
      <c r="BF978" s="11">
        <v>10</v>
      </c>
      <c r="BG978" s="11">
        <v>10</v>
      </c>
      <c r="BH978" s="12">
        <f t="shared" si="222"/>
        <v>97.299999999998747</v>
      </c>
      <c r="BI978" s="13">
        <v>0</v>
      </c>
      <c r="BJ978" s="13">
        <v>0</v>
      </c>
      <c r="BK978" s="11">
        <f t="shared" si="223"/>
        <v>973</v>
      </c>
      <c r="BL978" s="11">
        <v>5</v>
      </c>
      <c r="BM978" s="11">
        <v>8</v>
      </c>
      <c r="BN978" s="11">
        <f t="shared" si="224"/>
        <v>973</v>
      </c>
      <c r="BO978" s="11">
        <v>10</v>
      </c>
      <c r="BP978" s="11">
        <v>10</v>
      </c>
      <c r="BQ978" s="11">
        <f t="shared" si="225"/>
        <v>973</v>
      </c>
      <c r="BR978" s="11">
        <v>10</v>
      </c>
      <c r="BS978" s="11">
        <v>10</v>
      </c>
    </row>
    <row r="979" spans="51:71" x14ac:dyDescent="0.2">
      <c r="AY979" s="11">
        <f t="shared" si="220"/>
        <v>974</v>
      </c>
      <c r="AZ979" s="11">
        <v>10</v>
      </c>
      <c r="BA979" s="11">
        <v>10</v>
      </c>
      <c r="BB979" s="11">
        <f t="shared" si="221"/>
        <v>974</v>
      </c>
      <c r="BC979" s="11">
        <v>10</v>
      </c>
      <c r="BD979" s="11">
        <v>10</v>
      </c>
      <c r="BE979" s="11">
        <f t="shared" si="226"/>
        <v>974</v>
      </c>
      <c r="BF979" s="11">
        <v>10</v>
      </c>
      <c r="BG979" s="11">
        <v>10</v>
      </c>
      <c r="BH979" s="12">
        <f t="shared" si="222"/>
        <v>97.399999999998741</v>
      </c>
      <c r="BI979" s="13">
        <v>0</v>
      </c>
      <c r="BJ979" s="13">
        <v>0</v>
      </c>
      <c r="BK979" s="11">
        <f t="shared" si="223"/>
        <v>974</v>
      </c>
      <c r="BL979" s="11">
        <v>5</v>
      </c>
      <c r="BM979" s="11">
        <v>8</v>
      </c>
      <c r="BN979" s="11">
        <f t="shared" si="224"/>
        <v>974</v>
      </c>
      <c r="BO979" s="11">
        <v>10</v>
      </c>
      <c r="BP979" s="11">
        <v>10</v>
      </c>
      <c r="BQ979" s="11">
        <f t="shared" si="225"/>
        <v>974</v>
      </c>
      <c r="BR979" s="11">
        <v>10</v>
      </c>
      <c r="BS979" s="11">
        <v>10</v>
      </c>
    </row>
    <row r="980" spans="51:71" x14ac:dyDescent="0.2">
      <c r="AY980" s="11">
        <f t="shared" si="220"/>
        <v>975</v>
      </c>
      <c r="AZ980" s="11">
        <v>10</v>
      </c>
      <c r="BA980" s="11">
        <v>10</v>
      </c>
      <c r="BB980" s="11">
        <f t="shared" si="221"/>
        <v>975</v>
      </c>
      <c r="BC980" s="11">
        <v>10</v>
      </c>
      <c r="BD980" s="11">
        <v>10</v>
      </c>
      <c r="BE980" s="11">
        <f t="shared" si="226"/>
        <v>975</v>
      </c>
      <c r="BF980" s="11">
        <v>10</v>
      </c>
      <c r="BG980" s="11">
        <v>10</v>
      </c>
      <c r="BH980" s="12">
        <f t="shared" si="222"/>
        <v>97.499999999998735</v>
      </c>
      <c r="BI980" s="13">
        <v>0</v>
      </c>
      <c r="BJ980" s="13">
        <v>0</v>
      </c>
      <c r="BK980" s="11">
        <f t="shared" si="223"/>
        <v>975</v>
      </c>
      <c r="BL980" s="11">
        <v>5</v>
      </c>
      <c r="BM980" s="11">
        <v>8</v>
      </c>
      <c r="BN980" s="11">
        <f t="shared" si="224"/>
        <v>975</v>
      </c>
      <c r="BO980" s="11">
        <v>10</v>
      </c>
      <c r="BP980" s="11">
        <v>10</v>
      </c>
      <c r="BQ980" s="11">
        <f t="shared" si="225"/>
        <v>975</v>
      </c>
      <c r="BR980" s="11">
        <v>10</v>
      </c>
      <c r="BS980" s="11">
        <v>10</v>
      </c>
    </row>
    <row r="981" spans="51:71" x14ac:dyDescent="0.2">
      <c r="AY981" s="11">
        <f t="shared" si="220"/>
        <v>976</v>
      </c>
      <c r="AZ981" s="11">
        <v>10</v>
      </c>
      <c r="BA981" s="11">
        <v>10</v>
      </c>
      <c r="BB981" s="11">
        <f t="shared" si="221"/>
        <v>976</v>
      </c>
      <c r="BC981" s="11">
        <v>10</v>
      </c>
      <c r="BD981" s="11">
        <v>10</v>
      </c>
      <c r="BE981" s="11">
        <f t="shared" si="226"/>
        <v>976</v>
      </c>
      <c r="BF981" s="11">
        <v>10</v>
      </c>
      <c r="BG981" s="11">
        <v>10</v>
      </c>
      <c r="BH981" s="12">
        <f t="shared" si="222"/>
        <v>97.59999999999873</v>
      </c>
      <c r="BI981" s="13">
        <v>0</v>
      </c>
      <c r="BJ981" s="13">
        <v>0</v>
      </c>
      <c r="BK981" s="11">
        <f t="shared" si="223"/>
        <v>976</v>
      </c>
      <c r="BL981" s="11">
        <v>5</v>
      </c>
      <c r="BM981" s="11">
        <v>8</v>
      </c>
      <c r="BN981" s="11">
        <f t="shared" si="224"/>
        <v>976</v>
      </c>
      <c r="BO981" s="11">
        <v>10</v>
      </c>
      <c r="BP981" s="11">
        <v>10</v>
      </c>
      <c r="BQ981" s="11">
        <f t="shared" si="225"/>
        <v>976</v>
      </c>
      <c r="BR981" s="11">
        <v>10</v>
      </c>
      <c r="BS981" s="11">
        <v>10</v>
      </c>
    </row>
    <row r="982" spans="51:71" x14ac:dyDescent="0.2">
      <c r="AY982" s="11">
        <f t="shared" si="220"/>
        <v>977</v>
      </c>
      <c r="AZ982" s="11">
        <v>10</v>
      </c>
      <c r="BA982" s="11">
        <v>10</v>
      </c>
      <c r="BB982" s="11">
        <f t="shared" si="221"/>
        <v>977</v>
      </c>
      <c r="BC982" s="11">
        <v>10</v>
      </c>
      <c r="BD982" s="11">
        <v>10</v>
      </c>
      <c r="BE982" s="11">
        <f t="shared" si="226"/>
        <v>977</v>
      </c>
      <c r="BF982" s="11">
        <v>10</v>
      </c>
      <c r="BG982" s="11">
        <v>10</v>
      </c>
      <c r="BH982" s="12">
        <f t="shared" si="222"/>
        <v>97.699999999998724</v>
      </c>
      <c r="BI982" s="13">
        <v>0</v>
      </c>
      <c r="BJ982" s="13">
        <v>0</v>
      </c>
      <c r="BK982" s="11">
        <f t="shared" si="223"/>
        <v>977</v>
      </c>
      <c r="BL982" s="11">
        <v>5</v>
      </c>
      <c r="BM982" s="11">
        <v>8</v>
      </c>
      <c r="BN982" s="11">
        <f t="shared" si="224"/>
        <v>977</v>
      </c>
      <c r="BO982" s="11">
        <v>10</v>
      </c>
      <c r="BP982" s="11">
        <v>10</v>
      </c>
      <c r="BQ982" s="11">
        <f t="shared" si="225"/>
        <v>977</v>
      </c>
      <c r="BR982" s="11">
        <v>10</v>
      </c>
      <c r="BS982" s="11">
        <v>10</v>
      </c>
    </row>
    <row r="983" spans="51:71" x14ac:dyDescent="0.2">
      <c r="AY983" s="11">
        <f t="shared" si="220"/>
        <v>978</v>
      </c>
      <c r="AZ983" s="11">
        <v>10</v>
      </c>
      <c r="BA983" s="11">
        <v>10</v>
      </c>
      <c r="BB983" s="11">
        <f t="shared" si="221"/>
        <v>978</v>
      </c>
      <c r="BC983" s="11">
        <v>10</v>
      </c>
      <c r="BD983" s="11">
        <v>10</v>
      </c>
      <c r="BE983" s="11">
        <f t="shared" si="226"/>
        <v>978</v>
      </c>
      <c r="BF983" s="11">
        <v>10</v>
      </c>
      <c r="BG983" s="11">
        <v>10</v>
      </c>
      <c r="BH983" s="12">
        <f t="shared" si="222"/>
        <v>97.799999999998718</v>
      </c>
      <c r="BI983" s="13">
        <v>0</v>
      </c>
      <c r="BJ983" s="13">
        <v>0</v>
      </c>
      <c r="BK983" s="11">
        <f t="shared" si="223"/>
        <v>978</v>
      </c>
      <c r="BL983" s="11">
        <v>5</v>
      </c>
      <c r="BM983" s="11">
        <v>8</v>
      </c>
      <c r="BN983" s="11">
        <f t="shared" si="224"/>
        <v>978</v>
      </c>
      <c r="BO983" s="11">
        <v>10</v>
      </c>
      <c r="BP983" s="11">
        <v>10</v>
      </c>
      <c r="BQ983" s="11">
        <f t="shared" si="225"/>
        <v>978</v>
      </c>
      <c r="BR983" s="11">
        <v>10</v>
      </c>
      <c r="BS983" s="11">
        <v>10</v>
      </c>
    </row>
    <row r="984" spans="51:71" x14ac:dyDescent="0.2">
      <c r="AY984" s="11">
        <f t="shared" si="220"/>
        <v>979</v>
      </c>
      <c r="AZ984" s="11">
        <v>10</v>
      </c>
      <c r="BA984" s="11">
        <v>10</v>
      </c>
      <c r="BB984" s="11">
        <f t="shared" si="221"/>
        <v>979</v>
      </c>
      <c r="BC984" s="11">
        <v>10</v>
      </c>
      <c r="BD984" s="11">
        <v>10</v>
      </c>
      <c r="BE984" s="11">
        <f t="shared" si="226"/>
        <v>979</v>
      </c>
      <c r="BF984" s="11">
        <v>10</v>
      </c>
      <c r="BG984" s="11">
        <v>10</v>
      </c>
      <c r="BH984" s="12">
        <f t="shared" si="222"/>
        <v>97.899999999998712</v>
      </c>
      <c r="BI984" s="13">
        <v>0</v>
      </c>
      <c r="BJ984" s="13">
        <v>0</v>
      </c>
      <c r="BK984" s="11">
        <f t="shared" si="223"/>
        <v>979</v>
      </c>
      <c r="BL984" s="11">
        <v>5</v>
      </c>
      <c r="BM984" s="11">
        <v>8</v>
      </c>
      <c r="BN984" s="11">
        <f t="shared" si="224"/>
        <v>979</v>
      </c>
      <c r="BO984" s="11">
        <v>10</v>
      </c>
      <c r="BP984" s="11">
        <v>10</v>
      </c>
      <c r="BQ984" s="11">
        <f t="shared" si="225"/>
        <v>979</v>
      </c>
      <c r="BR984" s="11">
        <v>10</v>
      </c>
      <c r="BS984" s="11">
        <v>10</v>
      </c>
    </row>
    <row r="985" spans="51:71" x14ac:dyDescent="0.2">
      <c r="AY985" s="11">
        <f t="shared" si="220"/>
        <v>980</v>
      </c>
      <c r="AZ985" s="11">
        <v>10</v>
      </c>
      <c r="BA985" s="11">
        <v>10</v>
      </c>
      <c r="BB985" s="11">
        <f t="shared" si="221"/>
        <v>980</v>
      </c>
      <c r="BC985" s="11">
        <v>10</v>
      </c>
      <c r="BD985" s="11">
        <v>10</v>
      </c>
      <c r="BE985" s="11">
        <f t="shared" si="226"/>
        <v>980</v>
      </c>
      <c r="BF985" s="11">
        <v>10</v>
      </c>
      <c r="BG985" s="11">
        <v>10</v>
      </c>
      <c r="BH985" s="12">
        <f t="shared" si="222"/>
        <v>97.999999999998707</v>
      </c>
      <c r="BI985" s="13">
        <v>0</v>
      </c>
      <c r="BJ985" s="13">
        <v>0</v>
      </c>
      <c r="BK985" s="11">
        <f t="shared" si="223"/>
        <v>980</v>
      </c>
      <c r="BL985" s="11">
        <v>5</v>
      </c>
      <c r="BM985" s="11">
        <v>8</v>
      </c>
      <c r="BN985" s="11">
        <f t="shared" si="224"/>
        <v>980</v>
      </c>
      <c r="BO985" s="11">
        <v>10</v>
      </c>
      <c r="BP985" s="11">
        <v>10</v>
      </c>
      <c r="BQ985" s="11">
        <f t="shared" si="225"/>
        <v>980</v>
      </c>
      <c r="BR985" s="11">
        <v>10</v>
      </c>
      <c r="BS985" s="11">
        <v>10</v>
      </c>
    </row>
    <row r="986" spans="51:71" x14ac:dyDescent="0.2">
      <c r="AY986" s="11">
        <f t="shared" si="220"/>
        <v>981</v>
      </c>
      <c r="AZ986" s="11">
        <v>10</v>
      </c>
      <c r="BA986" s="11">
        <v>10</v>
      </c>
      <c r="BB986" s="11">
        <f t="shared" si="221"/>
        <v>981</v>
      </c>
      <c r="BC986" s="11">
        <v>10</v>
      </c>
      <c r="BD986" s="11">
        <v>10</v>
      </c>
      <c r="BE986" s="11">
        <f t="shared" si="226"/>
        <v>981</v>
      </c>
      <c r="BF986" s="11">
        <v>10</v>
      </c>
      <c r="BG986" s="11">
        <v>10</v>
      </c>
      <c r="BH986" s="12">
        <f t="shared" si="222"/>
        <v>98.099999999998701</v>
      </c>
      <c r="BI986" s="13">
        <v>0</v>
      </c>
      <c r="BJ986" s="13">
        <v>0</v>
      </c>
      <c r="BK986" s="11">
        <f t="shared" si="223"/>
        <v>981</v>
      </c>
      <c r="BL986" s="11">
        <v>5</v>
      </c>
      <c r="BM986" s="11">
        <v>8</v>
      </c>
      <c r="BN986" s="11">
        <f t="shared" si="224"/>
        <v>981</v>
      </c>
      <c r="BO986" s="11">
        <v>10</v>
      </c>
      <c r="BP986" s="11">
        <v>10</v>
      </c>
      <c r="BQ986" s="11">
        <f t="shared" si="225"/>
        <v>981</v>
      </c>
      <c r="BR986" s="11">
        <v>10</v>
      </c>
      <c r="BS986" s="11">
        <v>10</v>
      </c>
    </row>
    <row r="987" spans="51:71" x14ac:dyDescent="0.2">
      <c r="AY987" s="11">
        <f t="shared" si="220"/>
        <v>982</v>
      </c>
      <c r="AZ987" s="11">
        <v>10</v>
      </c>
      <c r="BA987" s="11">
        <v>10</v>
      </c>
      <c r="BB987" s="11">
        <f t="shared" si="221"/>
        <v>982</v>
      </c>
      <c r="BC987" s="11">
        <v>10</v>
      </c>
      <c r="BD987" s="11">
        <v>10</v>
      </c>
      <c r="BE987" s="11">
        <f t="shared" si="226"/>
        <v>982</v>
      </c>
      <c r="BF987" s="11">
        <v>10</v>
      </c>
      <c r="BG987" s="11">
        <v>10</v>
      </c>
      <c r="BH987" s="12">
        <f t="shared" si="222"/>
        <v>98.199999999998695</v>
      </c>
      <c r="BI987" s="13">
        <v>0</v>
      </c>
      <c r="BJ987" s="13">
        <v>0</v>
      </c>
      <c r="BK987" s="11">
        <f t="shared" si="223"/>
        <v>982</v>
      </c>
      <c r="BL987" s="11">
        <v>5</v>
      </c>
      <c r="BM987" s="11">
        <v>8</v>
      </c>
      <c r="BN987" s="11">
        <f t="shared" si="224"/>
        <v>982</v>
      </c>
      <c r="BO987" s="11">
        <v>10</v>
      </c>
      <c r="BP987" s="11">
        <v>10</v>
      </c>
      <c r="BQ987" s="11">
        <f t="shared" si="225"/>
        <v>982</v>
      </c>
      <c r="BR987" s="11">
        <v>10</v>
      </c>
      <c r="BS987" s="11">
        <v>10</v>
      </c>
    </row>
    <row r="988" spans="51:71" x14ac:dyDescent="0.2">
      <c r="AY988" s="11">
        <f t="shared" si="220"/>
        <v>983</v>
      </c>
      <c r="AZ988" s="11">
        <v>10</v>
      </c>
      <c r="BA988" s="11">
        <v>10</v>
      </c>
      <c r="BB988" s="11">
        <f t="shared" si="221"/>
        <v>983</v>
      </c>
      <c r="BC988" s="11">
        <v>10</v>
      </c>
      <c r="BD988" s="11">
        <v>10</v>
      </c>
      <c r="BE988" s="11">
        <f t="shared" si="226"/>
        <v>983</v>
      </c>
      <c r="BF988" s="11">
        <v>10</v>
      </c>
      <c r="BG988" s="11">
        <v>10</v>
      </c>
      <c r="BH988" s="12">
        <f t="shared" si="222"/>
        <v>98.29999999999869</v>
      </c>
      <c r="BI988" s="13">
        <v>0</v>
      </c>
      <c r="BJ988" s="13">
        <v>0</v>
      </c>
      <c r="BK988" s="11">
        <f t="shared" si="223"/>
        <v>983</v>
      </c>
      <c r="BL988" s="11">
        <v>5</v>
      </c>
      <c r="BM988" s="11">
        <v>8</v>
      </c>
      <c r="BN988" s="11">
        <f t="shared" si="224"/>
        <v>983</v>
      </c>
      <c r="BO988" s="11">
        <v>10</v>
      </c>
      <c r="BP988" s="11">
        <v>10</v>
      </c>
      <c r="BQ988" s="11">
        <f t="shared" si="225"/>
        <v>983</v>
      </c>
      <c r="BR988" s="11">
        <v>10</v>
      </c>
      <c r="BS988" s="11">
        <v>10</v>
      </c>
    </row>
    <row r="989" spans="51:71" x14ac:dyDescent="0.2">
      <c r="AY989" s="11">
        <f t="shared" si="220"/>
        <v>984</v>
      </c>
      <c r="AZ989" s="11">
        <v>10</v>
      </c>
      <c r="BA989" s="11">
        <v>10</v>
      </c>
      <c r="BB989" s="11">
        <f t="shared" si="221"/>
        <v>984</v>
      </c>
      <c r="BC989" s="11">
        <v>10</v>
      </c>
      <c r="BD989" s="11">
        <v>10</v>
      </c>
      <c r="BE989" s="11">
        <f t="shared" si="226"/>
        <v>984</v>
      </c>
      <c r="BF989" s="11">
        <v>10</v>
      </c>
      <c r="BG989" s="11">
        <v>10</v>
      </c>
      <c r="BH989" s="12">
        <f t="shared" si="222"/>
        <v>98.399999999998684</v>
      </c>
      <c r="BI989" s="13">
        <v>0</v>
      </c>
      <c r="BJ989" s="13">
        <v>0</v>
      </c>
      <c r="BK989" s="11">
        <f t="shared" si="223"/>
        <v>984</v>
      </c>
      <c r="BL989" s="11">
        <v>5</v>
      </c>
      <c r="BM989" s="11">
        <v>8</v>
      </c>
      <c r="BN989" s="11">
        <f t="shared" si="224"/>
        <v>984</v>
      </c>
      <c r="BO989" s="11">
        <v>10</v>
      </c>
      <c r="BP989" s="11">
        <v>10</v>
      </c>
      <c r="BQ989" s="11">
        <f t="shared" si="225"/>
        <v>984</v>
      </c>
      <c r="BR989" s="11">
        <v>10</v>
      </c>
      <c r="BS989" s="11">
        <v>10</v>
      </c>
    </row>
    <row r="990" spans="51:71" x14ac:dyDescent="0.2">
      <c r="AY990" s="11">
        <f t="shared" si="220"/>
        <v>985</v>
      </c>
      <c r="AZ990" s="11">
        <v>10</v>
      </c>
      <c r="BA990" s="11">
        <v>10</v>
      </c>
      <c r="BB990" s="11">
        <f t="shared" si="221"/>
        <v>985</v>
      </c>
      <c r="BC990" s="11">
        <v>10</v>
      </c>
      <c r="BD990" s="11">
        <v>10</v>
      </c>
      <c r="BE990" s="11">
        <f t="shared" si="226"/>
        <v>985</v>
      </c>
      <c r="BF990" s="11">
        <v>10</v>
      </c>
      <c r="BG990" s="11">
        <v>10</v>
      </c>
      <c r="BH990" s="12">
        <f t="shared" si="222"/>
        <v>98.499999999998678</v>
      </c>
      <c r="BI990" s="13">
        <v>0</v>
      </c>
      <c r="BJ990" s="13">
        <v>0</v>
      </c>
      <c r="BK990" s="11">
        <f t="shared" si="223"/>
        <v>985</v>
      </c>
      <c r="BL990" s="11">
        <v>5</v>
      </c>
      <c r="BM990" s="11">
        <v>8</v>
      </c>
      <c r="BN990" s="11">
        <f t="shared" si="224"/>
        <v>985</v>
      </c>
      <c r="BO990" s="11">
        <v>10</v>
      </c>
      <c r="BP990" s="11">
        <v>10</v>
      </c>
      <c r="BQ990" s="11">
        <f t="shared" si="225"/>
        <v>985</v>
      </c>
      <c r="BR990" s="11">
        <v>10</v>
      </c>
      <c r="BS990" s="11">
        <v>10</v>
      </c>
    </row>
    <row r="991" spans="51:71" x14ac:dyDescent="0.2">
      <c r="AY991" s="11">
        <f t="shared" si="220"/>
        <v>986</v>
      </c>
      <c r="AZ991" s="11">
        <v>10</v>
      </c>
      <c r="BA991" s="11">
        <v>10</v>
      </c>
      <c r="BB991" s="11">
        <f t="shared" si="221"/>
        <v>986</v>
      </c>
      <c r="BC991" s="11">
        <v>10</v>
      </c>
      <c r="BD991" s="11">
        <v>10</v>
      </c>
      <c r="BE991" s="11">
        <f t="shared" si="226"/>
        <v>986</v>
      </c>
      <c r="BF991" s="11">
        <v>10</v>
      </c>
      <c r="BG991" s="11">
        <v>10</v>
      </c>
      <c r="BH991" s="12">
        <f t="shared" si="222"/>
        <v>98.599999999998673</v>
      </c>
      <c r="BI991" s="13">
        <v>0</v>
      </c>
      <c r="BJ991" s="13">
        <v>0</v>
      </c>
      <c r="BK991" s="11">
        <f t="shared" si="223"/>
        <v>986</v>
      </c>
      <c r="BL991" s="11">
        <v>5</v>
      </c>
      <c r="BM991" s="11">
        <v>8</v>
      </c>
      <c r="BN991" s="11">
        <f t="shared" si="224"/>
        <v>986</v>
      </c>
      <c r="BO991" s="11">
        <v>10</v>
      </c>
      <c r="BP991" s="11">
        <v>10</v>
      </c>
      <c r="BQ991" s="11">
        <f t="shared" si="225"/>
        <v>986</v>
      </c>
      <c r="BR991" s="11">
        <v>10</v>
      </c>
      <c r="BS991" s="11">
        <v>10</v>
      </c>
    </row>
    <row r="992" spans="51:71" x14ac:dyDescent="0.2">
      <c r="AY992" s="11">
        <f t="shared" si="220"/>
        <v>987</v>
      </c>
      <c r="AZ992" s="11">
        <v>10</v>
      </c>
      <c r="BA992" s="11">
        <v>10</v>
      </c>
      <c r="BB992" s="11">
        <f t="shared" si="221"/>
        <v>987</v>
      </c>
      <c r="BC992" s="11">
        <v>10</v>
      </c>
      <c r="BD992" s="11">
        <v>10</v>
      </c>
      <c r="BE992" s="11">
        <f t="shared" si="226"/>
        <v>987</v>
      </c>
      <c r="BF992" s="11">
        <v>10</v>
      </c>
      <c r="BG992" s="11">
        <v>10</v>
      </c>
      <c r="BH992" s="12">
        <f t="shared" si="222"/>
        <v>98.699999999998667</v>
      </c>
      <c r="BI992" s="13">
        <v>0</v>
      </c>
      <c r="BJ992" s="13">
        <v>0</v>
      </c>
      <c r="BK992" s="11">
        <f t="shared" si="223"/>
        <v>987</v>
      </c>
      <c r="BL992" s="11">
        <v>5</v>
      </c>
      <c r="BM992" s="11">
        <v>8</v>
      </c>
      <c r="BN992" s="11">
        <f t="shared" si="224"/>
        <v>987</v>
      </c>
      <c r="BO992" s="11">
        <v>10</v>
      </c>
      <c r="BP992" s="11">
        <v>10</v>
      </c>
      <c r="BQ992" s="11">
        <f t="shared" si="225"/>
        <v>987</v>
      </c>
      <c r="BR992" s="11">
        <v>10</v>
      </c>
      <c r="BS992" s="11">
        <v>10</v>
      </c>
    </row>
    <row r="993" spans="51:71" x14ac:dyDescent="0.2">
      <c r="AY993" s="11">
        <f t="shared" si="220"/>
        <v>988</v>
      </c>
      <c r="AZ993" s="11">
        <v>10</v>
      </c>
      <c r="BA993" s="11">
        <v>10</v>
      </c>
      <c r="BB993" s="11">
        <f t="shared" si="221"/>
        <v>988</v>
      </c>
      <c r="BC993" s="11">
        <v>10</v>
      </c>
      <c r="BD993" s="11">
        <v>10</v>
      </c>
      <c r="BE993" s="11">
        <f t="shared" si="226"/>
        <v>988</v>
      </c>
      <c r="BF993" s="11">
        <v>10</v>
      </c>
      <c r="BG993" s="11">
        <v>10</v>
      </c>
      <c r="BH993" s="12">
        <f t="shared" si="222"/>
        <v>98.799999999998661</v>
      </c>
      <c r="BI993" s="13">
        <v>0</v>
      </c>
      <c r="BJ993" s="13">
        <v>0</v>
      </c>
      <c r="BK993" s="11">
        <f t="shared" si="223"/>
        <v>988</v>
      </c>
      <c r="BL993" s="11">
        <v>5</v>
      </c>
      <c r="BM993" s="11">
        <v>8</v>
      </c>
      <c r="BN993" s="11">
        <f t="shared" si="224"/>
        <v>988</v>
      </c>
      <c r="BO993" s="11">
        <v>10</v>
      </c>
      <c r="BP993" s="11">
        <v>10</v>
      </c>
      <c r="BQ993" s="11">
        <f t="shared" si="225"/>
        <v>988</v>
      </c>
      <c r="BR993" s="11">
        <v>10</v>
      </c>
      <c r="BS993" s="11">
        <v>10</v>
      </c>
    </row>
    <row r="994" spans="51:71" x14ac:dyDescent="0.2">
      <c r="AY994" s="11">
        <f t="shared" si="220"/>
        <v>989</v>
      </c>
      <c r="AZ994" s="11">
        <v>10</v>
      </c>
      <c r="BA994" s="11">
        <v>10</v>
      </c>
      <c r="BB994" s="11">
        <f t="shared" si="221"/>
        <v>989</v>
      </c>
      <c r="BC994" s="11">
        <v>10</v>
      </c>
      <c r="BD994" s="11">
        <v>10</v>
      </c>
      <c r="BE994" s="11">
        <f t="shared" si="226"/>
        <v>989</v>
      </c>
      <c r="BF994" s="11">
        <v>10</v>
      </c>
      <c r="BG994" s="11">
        <v>10</v>
      </c>
      <c r="BH994" s="12">
        <f t="shared" si="222"/>
        <v>98.899999999998656</v>
      </c>
      <c r="BI994" s="13">
        <v>0</v>
      </c>
      <c r="BJ994" s="13">
        <v>0</v>
      </c>
      <c r="BK994" s="11">
        <f t="shared" si="223"/>
        <v>989</v>
      </c>
      <c r="BL994" s="11">
        <v>5</v>
      </c>
      <c r="BM994" s="11">
        <v>8</v>
      </c>
      <c r="BN994" s="11">
        <f t="shared" si="224"/>
        <v>989</v>
      </c>
      <c r="BO994" s="11">
        <v>10</v>
      </c>
      <c r="BP994" s="11">
        <v>10</v>
      </c>
      <c r="BQ994" s="11">
        <f t="shared" si="225"/>
        <v>989</v>
      </c>
      <c r="BR994" s="11">
        <v>10</v>
      </c>
      <c r="BS994" s="11">
        <v>10</v>
      </c>
    </row>
    <row r="995" spans="51:71" x14ac:dyDescent="0.2">
      <c r="AY995" s="11">
        <f t="shared" si="220"/>
        <v>990</v>
      </c>
      <c r="AZ995" s="11">
        <v>10</v>
      </c>
      <c r="BA995" s="11">
        <v>10</v>
      </c>
      <c r="BB995" s="11">
        <f t="shared" si="221"/>
        <v>990</v>
      </c>
      <c r="BC995" s="11">
        <v>10</v>
      </c>
      <c r="BD995" s="11">
        <v>10</v>
      </c>
      <c r="BE995" s="11">
        <f t="shared" si="226"/>
        <v>990</v>
      </c>
      <c r="BF995" s="11">
        <v>10</v>
      </c>
      <c r="BG995" s="11">
        <v>10</v>
      </c>
      <c r="BH995" s="12">
        <f t="shared" si="222"/>
        <v>98.99999999999865</v>
      </c>
      <c r="BI995" s="13">
        <v>0</v>
      </c>
      <c r="BJ995" s="13">
        <v>0</v>
      </c>
      <c r="BK995" s="11">
        <f t="shared" si="223"/>
        <v>990</v>
      </c>
      <c r="BL995" s="11">
        <v>5</v>
      </c>
      <c r="BM995" s="11">
        <v>8</v>
      </c>
      <c r="BN995" s="11">
        <f t="shared" si="224"/>
        <v>990</v>
      </c>
      <c r="BO995" s="11">
        <v>10</v>
      </c>
      <c r="BP995" s="11">
        <v>10</v>
      </c>
      <c r="BQ995" s="11">
        <f t="shared" si="225"/>
        <v>990</v>
      </c>
      <c r="BR995" s="11">
        <v>10</v>
      </c>
      <c r="BS995" s="11">
        <v>10</v>
      </c>
    </row>
    <row r="996" spans="51:71" x14ac:dyDescent="0.2">
      <c r="AY996" s="11">
        <f t="shared" si="220"/>
        <v>991</v>
      </c>
      <c r="AZ996" s="11">
        <v>10</v>
      </c>
      <c r="BA996" s="11">
        <v>10</v>
      </c>
      <c r="BB996" s="11">
        <f t="shared" si="221"/>
        <v>991</v>
      </c>
      <c r="BC996" s="11">
        <v>10</v>
      </c>
      <c r="BD996" s="11">
        <v>10</v>
      </c>
      <c r="BE996" s="11">
        <f t="shared" si="226"/>
        <v>991</v>
      </c>
      <c r="BF996" s="11">
        <v>10</v>
      </c>
      <c r="BG996" s="11">
        <v>10</v>
      </c>
      <c r="BH996" s="12">
        <f t="shared" si="222"/>
        <v>99.099999999998644</v>
      </c>
      <c r="BI996" s="13">
        <v>0</v>
      </c>
      <c r="BJ996" s="13">
        <v>0</v>
      </c>
      <c r="BK996" s="11">
        <f t="shared" si="223"/>
        <v>991</v>
      </c>
      <c r="BL996" s="11">
        <v>5</v>
      </c>
      <c r="BM996" s="11">
        <v>8</v>
      </c>
      <c r="BN996" s="11">
        <f t="shared" si="224"/>
        <v>991</v>
      </c>
      <c r="BO996" s="11">
        <v>10</v>
      </c>
      <c r="BP996" s="11">
        <v>10</v>
      </c>
      <c r="BQ996" s="11">
        <f t="shared" si="225"/>
        <v>991</v>
      </c>
      <c r="BR996" s="11">
        <v>10</v>
      </c>
      <c r="BS996" s="11">
        <v>10</v>
      </c>
    </row>
    <row r="997" spans="51:71" x14ac:dyDescent="0.2">
      <c r="AY997" s="11">
        <f t="shared" si="220"/>
        <v>992</v>
      </c>
      <c r="AZ997" s="11">
        <v>10</v>
      </c>
      <c r="BA997" s="11">
        <v>10</v>
      </c>
      <c r="BB997" s="11">
        <f t="shared" si="221"/>
        <v>992</v>
      </c>
      <c r="BC997" s="11">
        <v>10</v>
      </c>
      <c r="BD997" s="11">
        <v>10</v>
      </c>
      <c r="BE997" s="11">
        <f t="shared" si="226"/>
        <v>992</v>
      </c>
      <c r="BF997" s="11">
        <v>10</v>
      </c>
      <c r="BG997" s="11">
        <v>10</v>
      </c>
      <c r="BH997" s="12">
        <f t="shared" si="222"/>
        <v>99.199999999998639</v>
      </c>
      <c r="BI997" s="13">
        <v>0</v>
      </c>
      <c r="BJ997" s="13">
        <v>0</v>
      </c>
      <c r="BK997" s="11">
        <f t="shared" si="223"/>
        <v>992</v>
      </c>
      <c r="BL997" s="11">
        <v>5</v>
      </c>
      <c r="BM997" s="11">
        <v>8</v>
      </c>
      <c r="BN997" s="11">
        <f t="shared" si="224"/>
        <v>992</v>
      </c>
      <c r="BO997" s="11">
        <v>10</v>
      </c>
      <c r="BP997" s="11">
        <v>10</v>
      </c>
      <c r="BQ997" s="11">
        <f t="shared" si="225"/>
        <v>992</v>
      </c>
      <c r="BR997" s="11">
        <v>10</v>
      </c>
      <c r="BS997" s="11">
        <v>10</v>
      </c>
    </row>
    <row r="998" spans="51:71" x14ac:dyDescent="0.2">
      <c r="AY998" s="11">
        <f t="shared" si="220"/>
        <v>993</v>
      </c>
      <c r="AZ998" s="11">
        <v>10</v>
      </c>
      <c r="BA998" s="11">
        <v>10</v>
      </c>
      <c r="BB998" s="11">
        <f t="shared" si="221"/>
        <v>993</v>
      </c>
      <c r="BC998" s="11">
        <v>10</v>
      </c>
      <c r="BD998" s="11">
        <v>10</v>
      </c>
      <c r="BE998" s="11">
        <f t="shared" si="226"/>
        <v>993</v>
      </c>
      <c r="BF998" s="11">
        <v>10</v>
      </c>
      <c r="BG998" s="11">
        <v>10</v>
      </c>
      <c r="BH998" s="12">
        <f t="shared" si="222"/>
        <v>99.299999999998633</v>
      </c>
      <c r="BI998" s="13">
        <v>0</v>
      </c>
      <c r="BJ998" s="13">
        <v>0</v>
      </c>
      <c r="BK998" s="11">
        <f t="shared" si="223"/>
        <v>993</v>
      </c>
      <c r="BL998" s="11">
        <v>5</v>
      </c>
      <c r="BM998" s="11">
        <v>8</v>
      </c>
      <c r="BN998" s="11">
        <f t="shared" si="224"/>
        <v>993</v>
      </c>
      <c r="BO998" s="11">
        <v>10</v>
      </c>
      <c r="BP998" s="11">
        <v>10</v>
      </c>
      <c r="BQ998" s="11">
        <f t="shared" si="225"/>
        <v>993</v>
      </c>
      <c r="BR998" s="11">
        <v>10</v>
      </c>
      <c r="BS998" s="11">
        <v>10</v>
      </c>
    </row>
    <row r="999" spans="51:71" x14ac:dyDescent="0.2">
      <c r="AY999" s="11">
        <f t="shared" si="220"/>
        <v>994</v>
      </c>
      <c r="AZ999" s="11">
        <v>10</v>
      </c>
      <c r="BA999" s="11">
        <v>10</v>
      </c>
      <c r="BB999" s="11">
        <f t="shared" si="221"/>
        <v>994</v>
      </c>
      <c r="BC999" s="11">
        <v>10</v>
      </c>
      <c r="BD999" s="11">
        <v>10</v>
      </c>
      <c r="BE999" s="11">
        <f t="shared" si="226"/>
        <v>994</v>
      </c>
      <c r="BF999" s="11">
        <v>10</v>
      </c>
      <c r="BG999" s="11">
        <v>10</v>
      </c>
      <c r="BH999" s="12">
        <f t="shared" si="222"/>
        <v>99.399999999998627</v>
      </c>
      <c r="BI999" s="13">
        <v>0</v>
      </c>
      <c r="BJ999" s="13">
        <v>0</v>
      </c>
      <c r="BK999" s="11">
        <f t="shared" si="223"/>
        <v>994</v>
      </c>
      <c r="BL999" s="11">
        <v>5</v>
      </c>
      <c r="BM999" s="11">
        <v>8</v>
      </c>
      <c r="BN999" s="11">
        <f t="shared" si="224"/>
        <v>994</v>
      </c>
      <c r="BO999" s="11">
        <v>10</v>
      </c>
      <c r="BP999" s="11">
        <v>10</v>
      </c>
      <c r="BQ999" s="11">
        <f t="shared" si="225"/>
        <v>994</v>
      </c>
      <c r="BR999" s="11">
        <v>10</v>
      </c>
      <c r="BS999" s="11">
        <v>10</v>
      </c>
    </row>
    <row r="1000" spans="51:71" x14ac:dyDescent="0.2">
      <c r="AY1000" s="11">
        <f t="shared" si="220"/>
        <v>995</v>
      </c>
      <c r="AZ1000" s="11">
        <v>10</v>
      </c>
      <c r="BA1000" s="11">
        <v>10</v>
      </c>
      <c r="BB1000" s="11">
        <f t="shared" si="221"/>
        <v>995</v>
      </c>
      <c r="BC1000" s="11">
        <v>10</v>
      </c>
      <c r="BD1000" s="11">
        <v>10</v>
      </c>
      <c r="BE1000" s="11">
        <f t="shared" si="226"/>
        <v>995</v>
      </c>
      <c r="BF1000" s="11">
        <v>10</v>
      </c>
      <c r="BG1000" s="11">
        <v>10</v>
      </c>
      <c r="BH1000" s="12">
        <f t="shared" si="222"/>
        <v>99.499999999998622</v>
      </c>
      <c r="BI1000" s="13">
        <v>0</v>
      </c>
      <c r="BJ1000" s="13">
        <v>0</v>
      </c>
      <c r="BK1000" s="11">
        <f t="shared" si="223"/>
        <v>995</v>
      </c>
      <c r="BL1000" s="11">
        <v>5</v>
      </c>
      <c r="BM1000" s="11">
        <v>8</v>
      </c>
      <c r="BN1000" s="11">
        <f t="shared" si="224"/>
        <v>995</v>
      </c>
      <c r="BO1000" s="11">
        <v>10</v>
      </c>
      <c r="BP1000" s="11">
        <v>10</v>
      </c>
      <c r="BQ1000" s="11">
        <f t="shared" si="225"/>
        <v>995</v>
      </c>
      <c r="BR1000" s="11">
        <v>10</v>
      </c>
      <c r="BS1000" s="11">
        <v>10</v>
      </c>
    </row>
    <row r="1001" spans="51:71" x14ac:dyDescent="0.2">
      <c r="AY1001" s="11">
        <f t="shared" si="220"/>
        <v>996</v>
      </c>
      <c r="AZ1001" s="11">
        <v>10</v>
      </c>
      <c r="BA1001" s="11">
        <v>10</v>
      </c>
      <c r="BB1001" s="11">
        <f t="shared" si="221"/>
        <v>996</v>
      </c>
      <c r="BC1001" s="11">
        <v>10</v>
      </c>
      <c r="BD1001" s="11">
        <v>10</v>
      </c>
      <c r="BE1001" s="11">
        <f t="shared" si="226"/>
        <v>996</v>
      </c>
      <c r="BF1001" s="11">
        <v>10</v>
      </c>
      <c r="BG1001" s="11">
        <v>10</v>
      </c>
      <c r="BH1001" s="12">
        <f t="shared" si="222"/>
        <v>99.599999999998616</v>
      </c>
      <c r="BI1001" s="13">
        <v>0</v>
      </c>
      <c r="BJ1001" s="13">
        <v>0</v>
      </c>
      <c r="BK1001" s="11">
        <f t="shared" si="223"/>
        <v>996</v>
      </c>
      <c r="BL1001" s="11">
        <v>5</v>
      </c>
      <c r="BM1001" s="11">
        <v>8</v>
      </c>
      <c r="BN1001" s="11">
        <f t="shared" si="224"/>
        <v>996</v>
      </c>
      <c r="BO1001" s="11">
        <v>10</v>
      </c>
      <c r="BP1001" s="11">
        <v>10</v>
      </c>
      <c r="BQ1001" s="11">
        <f t="shared" si="225"/>
        <v>996</v>
      </c>
      <c r="BR1001" s="11">
        <v>10</v>
      </c>
      <c r="BS1001" s="11">
        <v>10</v>
      </c>
    </row>
    <row r="1002" spans="51:71" x14ac:dyDescent="0.2">
      <c r="AY1002" s="11">
        <f t="shared" si="220"/>
        <v>997</v>
      </c>
      <c r="AZ1002" s="11">
        <v>10</v>
      </c>
      <c r="BA1002" s="11">
        <v>10</v>
      </c>
      <c r="BB1002" s="11">
        <f t="shared" si="221"/>
        <v>997</v>
      </c>
      <c r="BC1002" s="11">
        <v>10</v>
      </c>
      <c r="BD1002" s="11">
        <v>10</v>
      </c>
      <c r="BE1002" s="11">
        <f t="shared" si="226"/>
        <v>997</v>
      </c>
      <c r="BF1002" s="11">
        <v>10</v>
      </c>
      <c r="BG1002" s="11">
        <v>10</v>
      </c>
      <c r="BH1002" s="12">
        <f t="shared" si="222"/>
        <v>99.69999999999861</v>
      </c>
      <c r="BI1002" s="13">
        <v>0</v>
      </c>
      <c r="BJ1002" s="13">
        <v>0</v>
      </c>
      <c r="BK1002" s="11">
        <f t="shared" si="223"/>
        <v>997</v>
      </c>
      <c r="BL1002" s="11">
        <v>5</v>
      </c>
      <c r="BM1002" s="11">
        <v>8</v>
      </c>
      <c r="BN1002" s="11">
        <f t="shared" si="224"/>
        <v>997</v>
      </c>
      <c r="BO1002" s="11">
        <v>10</v>
      </c>
      <c r="BP1002" s="11">
        <v>10</v>
      </c>
      <c r="BQ1002" s="11">
        <f t="shared" si="225"/>
        <v>997</v>
      </c>
      <c r="BR1002" s="11">
        <v>10</v>
      </c>
      <c r="BS1002" s="11">
        <v>10</v>
      </c>
    </row>
    <row r="1003" spans="51:71" x14ac:dyDescent="0.2">
      <c r="AY1003" s="11">
        <f t="shared" si="220"/>
        <v>998</v>
      </c>
      <c r="AZ1003" s="11">
        <v>10</v>
      </c>
      <c r="BA1003" s="11">
        <v>10</v>
      </c>
      <c r="BB1003" s="11">
        <f t="shared" si="221"/>
        <v>998</v>
      </c>
      <c r="BC1003" s="11">
        <v>10</v>
      </c>
      <c r="BD1003" s="11">
        <v>10</v>
      </c>
      <c r="BE1003" s="11">
        <f t="shared" si="226"/>
        <v>998</v>
      </c>
      <c r="BF1003" s="11">
        <v>10</v>
      </c>
      <c r="BG1003" s="11">
        <v>10</v>
      </c>
      <c r="BH1003" s="12">
        <f t="shared" si="222"/>
        <v>99.799999999998604</v>
      </c>
      <c r="BI1003" s="13">
        <v>0</v>
      </c>
      <c r="BJ1003" s="13">
        <v>0</v>
      </c>
      <c r="BK1003" s="11">
        <f t="shared" si="223"/>
        <v>998</v>
      </c>
      <c r="BL1003" s="11">
        <v>5</v>
      </c>
      <c r="BM1003" s="11">
        <v>8</v>
      </c>
      <c r="BN1003" s="11">
        <f t="shared" si="224"/>
        <v>998</v>
      </c>
      <c r="BO1003" s="11">
        <v>10</v>
      </c>
      <c r="BP1003" s="11">
        <v>10</v>
      </c>
      <c r="BQ1003" s="11">
        <f t="shared" si="225"/>
        <v>998</v>
      </c>
      <c r="BR1003" s="11">
        <v>10</v>
      </c>
      <c r="BS1003" s="11">
        <v>10</v>
      </c>
    </row>
    <row r="1004" spans="51:71" x14ac:dyDescent="0.2">
      <c r="AY1004" s="11">
        <f t="shared" si="220"/>
        <v>999</v>
      </c>
      <c r="AZ1004" s="11">
        <v>10</v>
      </c>
      <c r="BA1004" s="11">
        <v>10</v>
      </c>
      <c r="BB1004" s="11">
        <f t="shared" si="221"/>
        <v>999</v>
      </c>
      <c r="BC1004" s="11">
        <v>10</v>
      </c>
      <c r="BD1004" s="11">
        <v>10</v>
      </c>
      <c r="BE1004" s="11">
        <f t="shared" si="226"/>
        <v>999</v>
      </c>
      <c r="BF1004" s="11">
        <v>10</v>
      </c>
      <c r="BG1004" s="11">
        <v>10</v>
      </c>
      <c r="BH1004" s="12">
        <f t="shared" si="222"/>
        <v>99.899999999998599</v>
      </c>
      <c r="BI1004" s="13">
        <v>0</v>
      </c>
      <c r="BJ1004" s="13">
        <v>0</v>
      </c>
      <c r="BK1004" s="11">
        <f t="shared" si="223"/>
        <v>999</v>
      </c>
      <c r="BL1004" s="11">
        <v>5</v>
      </c>
      <c r="BM1004" s="11">
        <v>8</v>
      </c>
      <c r="BN1004" s="11">
        <f t="shared" si="224"/>
        <v>999</v>
      </c>
      <c r="BO1004" s="11">
        <v>10</v>
      </c>
      <c r="BP1004" s="11">
        <v>10</v>
      </c>
      <c r="BQ1004" s="11">
        <f t="shared" si="225"/>
        <v>999</v>
      </c>
      <c r="BR1004" s="11">
        <v>10</v>
      </c>
      <c r="BS1004" s="11">
        <v>10</v>
      </c>
    </row>
    <row r="1005" spans="51:71" x14ac:dyDescent="0.2">
      <c r="AY1005" s="11">
        <f t="shared" si="220"/>
        <v>1000</v>
      </c>
      <c r="AZ1005" s="11">
        <v>10</v>
      </c>
      <c r="BA1005" s="11">
        <v>10</v>
      </c>
      <c r="BB1005" s="11">
        <f t="shared" si="221"/>
        <v>1000</v>
      </c>
      <c r="BC1005" s="11">
        <v>10</v>
      </c>
      <c r="BD1005" s="11">
        <v>10</v>
      </c>
      <c r="BE1005" s="11">
        <f t="shared" si="226"/>
        <v>1000</v>
      </c>
      <c r="BF1005" s="11">
        <v>10</v>
      </c>
      <c r="BG1005" s="11">
        <v>10</v>
      </c>
      <c r="BH1005" s="12">
        <f t="shared" si="222"/>
        <v>99.999999999998593</v>
      </c>
      <c r="BI1005" s="13">
        <v>0</v>
      </c>
      <c r="BJ1005" s="13">
        <v>0</v>
      </c>
      <c r="BK1005" s="11">
        <f t="shared" si="223"/>
        <v>1000</v>
      </c>
      <c r="BL1005" s="11">
        <v>6</v>
      </c>
      <c r="BM1005" s="11">
        <v>9</v>
      </c>
      <c r="BN1005" s="11">
        <f t="shared" si="224"/>
        <v>1000</v>
      </c>
      <c r="BO1005" s="11">
        <v>10</v>
      </c>
      <c r="BP1005" s="11">
        <v>10</v>
      </c>
      <c r="BQ1005" s="11">
        <f t="shared" si="225"/>
        <v>1000</v>
      </c>
      <c r="BR1005" s="11">
        <v>10</v>
      </c>
      <c r="BS1005" s="11">
        <v>10</v>
      </c>
    </row>
    <row r="1006" spans="51:71" x14ac:dyDescent="0.2">
      <c r="AY1006" s="11">
        <f t="shared" si="220"/>
        <v>1001</v>
      </c>
      <c r="AZ1006" s="11">
        <v>10</v>
      </c>
      <c r="BA1006" s="11">
        <v>10</v>
      </c>
      <c r="BB1006" s="11">
        <f t="shared" si="221"/>
        <v>1001</v>
      </c>
      <c r="BC1006" s="11">
        <v>10</v>
      </c>
      <c r="BD1006" s="11">
        <v>10</v>
      </c>
      <c r="BE1006" s="11">
        <f t="shared" si="226"/>
        <v>1001</v>
      </c>
      <c r="BF1006" s="11">
        <v>10</v>
      </c>
      <c r="BG1006" s="11">
        <v>10</v>
      </c>
      <c r="BH1006" s="12">
        <f t="shared" si="222"/>
        <v>100.09999999999859</v>
      </c>
      <c r="BI1006" s="13">
        <v>0</v>
      </c>
      <c r="BJ1006" s="13">
        <v>0</v>
      </c>
      <c r="BK1006" s="11">
        <f t="shared" si="223"/>
        <v>1001</v>
      </c>
      <c r="BL1006" s="11">
        <v>6</v>
      </c>
      <c r="BM1006" s="11">
        <v>9</v>
      </c>
      <c r="BN1006" s="11">
        <f t="shared" si="224"/>
        <v>1001</v>
      </c>
      <c r="BO1006" s="11">
        <v>10</v>
      </c>
      <c r="BP1006" s="11">
        <v>10</v>
      </c>
      <c r="BQ1006" s="11">
        <f t="shared" si="225"/>
        <v>1001</v>
      </c>
      <c r="BR1006" s="11">
        <v>10</v>
      </c>
      <c r="BS1006" s="11">
        <v>10</v>
      </c>
    </row>
    <row r="1007" spans="51:71" x14ac:dyDescent="0.2">
      <c r="AY1007" s="11">
        <f t="shared" si="220"/>
        <v>1002</v>
      </c>
      <c r="AZ1007" s="11">
        <v>10</v>
      </c>
      <c r="BA1007" s="11">
        <v>10</v>
      </c>
      <c r="BB1007" s="11">
        <f t="shared" si="221"/>
        <v>1002</v>
      </c>
      <c r="BC1007" s="11">
        <v>10</v>
      </c>
      <c r="BD1007" s="11">
        <v>10</v>
      </c>
      <c r="BE1007" s="11">
        <f t="shared" si="226"/>
        <v>1002</v>
      </c>
      <c r="BF1007" s="11">
        <v>10</v>
      </c>
      <c r="BG1007" s="11">
        <v>10</v>
      </c>
      <c r="BH1007" s="12">
        <f t="shared" si="222"/>
        <v>100.19999999999858</v>
      </c>
      <c r="BI1007" s="13">
        <v>0</v>
      </c>
      <c r="BJ1007" s="13">
        <v>0</v>
      </c>
      <c r="BK1007" s="11">
        <f t="shared" si="223"/>
        <v>1002</v>
      </c>
      <c r="BL1007" s="11">
        <v>6</v>
      </c>
      <c r="BM1007" s="11">
        <v>9</v>
      </c>
      <c r="BN1007" s="11">
        <f t="shared" si="224"/>
        <v>1002</v>
      </c>
      <c r="BO1007" s="11">
        <v>10</v>
      </c>
      <c r="BP1007" s="11">
        <v>10</v>
      </c>
      <c r="BQ1007" s="11">
        <f t="shared" si="225"/>
        <v>1002</v>
      </c>
      <c r="BR1007" s="11">
        <v>10</v>
      </c>
      <c r="BS1007" s="11">
        <v>10</v>
      </c>
    </row>
    <row r="1008" spans="51:71" x14ac:dyDescent="0.2">
      <c r="AY1008" s="11">
        <f t="shared" si="220"/>
        <v>1003</v>
      </c>
      <c r="AZ1008" s="11">
        <v>10</v>
      </c>
      <c r="BA1008" s="11">
        <v>10</v>
      </c>
      <c r="BB1008" s="11">
        <f t="shared" si="221"/>
        <v>1003</v>
      </c>
      <c r="BC1008" s="11">
        <v>10</v>
      </c>
      <c r="BD1008" s="11">
        <v>10</v>
      </c>
      <c r="BE1008" s="11">
        <f t="shared" si="226"/>
        <v>1003</v>
      </c>
      <c r="BF1008" s="11">
        <v>10</v>
      </c>
      <c r="BG1008" s="11">
        <v>10</v>
      </c>
      <c r="BH1008" s="12">
        <f t="shared" si="222"/>
        <v>100.29999999999858</v>
      </c>
      <c r="BI1008" s="13">
        <v>0</v>
      </c>
      <c r="BJ1008" s="13">
        <v>0</v>
      </c>
      <c r="BK1008" s="11">
        <f t="shared" si="223"/>
        <v>1003</v>
      </c>
      <c r="BL1008" s="11">
        <v>6</v>
      </c>
      <c r="BM1008" s="11">
        <v>9</v>
      </c>
      <c r="BN1008" s="11">
        <f t="shared" si="224"/>
        <v>1003</v>
      </c>
      <c r="BO1008" s="11">
        <v>10</v>
      </c>
      <c r="BP1008" s="11">
        <v>10</v>
      </c>
      <c r="BQ1008" s="11">
        <f t="shared" si="225"/>
        <v>1003</v>
      </c>
      <c r="BR1008" s="11">
        <v>10</v>
      </c>
      <c r="BS1008" s="11">
        <v>10</v>
      </c>
    </row>
    <row r="1009" spans="51:71" x14ac:dyDescent="0.2">
      <c r="AY1009" s="11">
        <f t="shared" si="220"/>
        <v>1004</v>
      </c>
      <c r="AZ1009" s="11">
        <v>10</v>
      </c>
      <c r="BA1009" s="11">
        <v>10</v>
      </c>
      <c r="BB1009" s="11">
        <f t="shared" si="221"/>
        <v>1004</v>
      </c>
      <c r="BC1009" s="11">
        <v>10</v>
      </c>
      <c r="BD1009" s="11">
        <v>10</v>
      </c>
      <c r="BE1009" s="11">
        <f t="shared" si="226"/>
        <v>1004</v>
      </c>
      <c r="BF1009" s="11">
        <v>10</v>
      </c>
      <c r="BG1009" s="11">
        <v>10</v>
      </c>
      <c r="BH1009" s="12">
        <f t="shared" si="222"/>
        <v>100.39999999999857</v>
      </c>
      <c r="BI1009" s="13">
        <v>0</v>
      </c>
      <c r="BJ1009" s="13">
        <v>0</v>
      </c>
      <c r="BK1009" s="11">
        <f t="shared" si="223"/>
        <v>1004</v>
      </c>
      <c r="BL1009" s="11">
        <v>6</v>
      </c>
      <c r="BM1009" s="11">
        <v>9</v>
      </c>
      <c r="BN1009" s="11">
        <f t="shared" si="224"/>
        <v>1004</v>
      </c>
      <c r="BO1009" s="11">
        <v>10</v>
      </c>
      <c r="BP1009" s="11">
        <v>10</v>
      </c>
      <c r="BQ1009" s="11">
        <f t="shared" si="225"/>
        <v>1004</v>
      </c>
      <c r="BR1009" s="11">
        <v>10</v>
      </c>
      <c r="BS1009" s="11">
        <v>10</v>
      </c>
    </row>
    <row r="1010" spans="51:71" x14ac:dyDescent="0.2">
      <c r="AY1010" s="11">
        <f t="shared" si="220"/>
        <v>1005</v>
      </c>
      <c r="AZ1010" s="11">
        <v>10</v>
      </c>
      <c r="BA1010" s="11">
        <v>10</v>
      </c>
      <c r="BB1010" s="11">
        <f t="shared" si="221"/>
        <v>1005</v>
      </c>
      <c r="BC1010" s="11">
        <v>10</v>
      </c>
      <c r="BD1010" s="11">
        <v>10</v>
      </c>
      <c r="BE1010" s="11">
        <f t="shared" si="226"/>
        <v>1005</v>
      </c>
      <c r="BF1010" s="11">
        <v>10</v>
      </c>
      <c r="BG1010" s="11">
        <v>10</v>
      </c>
      <c r="BH1010" s="12">
        <f t="shared" si="222"/>
        <v>100.49999999999856</v>
      </c>
      <c r="BI1010" s="13">
        <v>0</v>
      </c>
      <c r="BJ1010" s="13">
        <v>0</v>
      </c>
      <c r="BK1010" s="11">
        <f t="shared" si="223"/>
        <v>1005</v>
      </c>
      <c r="BL1010" s="11">
        <v>6</v>
      </c>
      <c r="BM1010" s="11">
        <v>9</v>
      </c>
      <c r="BN1010" s="11">
        <f t="shared" si="224"/>
        <v>1005</v>
      </c>
      <c r="BO1010" s="11">
        <v>10</v>
      </c>
      <c r="BP1010" s="11">
        <v>10</v>
      </c>
      <c r="BQ1010" s="11">
        <f t="shared" si="225"/>
        <v>1005</v>
      </c>
      <c r="BR1010" s="11">
        <v>10</v>
      </c>
      <c r="BS1010" s="11">
        <v>10</v>
      </c>
    </row>
    <row r="1011" spans="51:71" x14ac:dyDescent="0.2">
      <c r="AY1011" s="11">
        <f t="shared" si="220"/>
        <v>1006</v>
      </c>
      <c r="AZ1011" s="11">
        <v>10</v>
      </c>
      <c r="BA1011" s="11">
        <v>10</v>
      </c>
      <c r="BB1011" s="11">
        <f t="shared" si="221"/>
        <v>1006</v>
      </c>
      <c r="BC1011" s="11">
        <v>10</v>
      </c>
      <c r="BD1011" s="11">
        <v>10</v>
      </c>
      <c r="BE1011" s="11">
        <f t="shared" si="226"/>
        <v>1006</v>
      </c>
      <c r="BF1011" s="11">
        <v>10</v>
      </c>
      <c r="BG1011" s="11">
        <v>10</v>
      </c>
      <c r="BH1011" s="12">
        <f t="shared" si="222"/>
        <v>100.59999999999856</v>
      </c>
      <c r="BI1011" s="13">
        <v>0</v>
      </c>
      <c r="BJ1011" s="13">
        <v>0</v>
      </c>
      <c r="BK1011" s="11">
        <f t="shared" si="223"/>
        <v>1006</v>
      </c>
      <c r="BL1011" s="11">
        <v>6</v>
      </c>
      <c r="BM1011" s="11">
        <v>9</v>
      </c>
      <c r="BN1011" s="11">
        <f t="shared" si="224"/>
        <v>1006</v>
      </c>
      <c r="BO1011" s="11">
        <v>10</v>
      </c>
      <c r="BP1011" s="11">
        <v>10</v>
      </c>
      <c r="BQ1011" s="11">
        <f t="shared" si="225"/>
        <v>1006</v>
      </c>
      <c r="BR1011" s="11">
        <v>10</v>
      </c>
      <c r="BS1011" s="11">
        <v>10</v>
      </c>
    </row>
    <row r="1012" spans="51:71" x14ac:dyDescent="0.2">
      <c r="AY1012" s="11">
        <f t="shared" si="220"/>
        <v>1007</v>
      </c>
      <c r="AZ1012" s="11">
        <v>10</v>
      </c>
      <c r="BA1012" s="11">
        <v>10</v>
      </c>
      <c r="BB1012" s="11">
        <f t="shared" si="221"/>
        <v>1007</v>
      </c>
      <c r="BC1012" s="11">
        <v>10</v>
      </c>
      <c r="BD1012" s="11">
        <v>10</v>
      </c>
      <c r="BE1012" s="11">
        <f t="shared" si="226"/>
        <v>1007</v>
      </c>
      <c r="BF1012" s="11">
        <v>10</v>
      </c>
      <c r="BG1012" s="11">
        <v>10</v>
      </c>
      <c r="BH1012" s="12">
        <f t="shared" si="222"/>
        <v>100.69999999999855</v>
      </c>
      <c r="BI1012" s="13">
        <v>0</v>
      </c>
      <c r="BJ1012" s="13">
        <v>0</v>
      </c>
      <c r="BK1012" s="11">
        <f t="shared" si="223"/>
        <v>1007</v>
      </c>
      <c r="BL1012" s="11">
        <v>6</v>
      </c>
      <c r="BM1012" s="11">
        <v>9</v>
      </c>
      <c r="BN1012" s="11">
        <f t="shared" si="224"/>
        <v>1007</v>
      </c>
      <c r="BO1012" s="11">
        <v>10</v>
      </c>
      <c r="BP1012" s="11">
        <v>10</v>
      </c>
      <c r="BQ1012" s="11">
        <f t="shared" si="225"/>
        <v>1007</v>
      </c>
      <c r="BR1012" s="11">
        <v>10</v>
      </c>
      <c r="BS1012" s="11">
        <v>10</v>
      </c>
    </row>
    <row r="1013" spans="51:71" x14ac:dyDescent="0.2">
      <c r="AY1013" s="11">
        <f t="shared" si="220"/>
        <v>1008</v>
      </c>
      <c r="AZ1013" s="11">
        <v>10</v>
      </c>
      <c r="BA1013" s="11">
        <v>10</v>
      </c>
      <c r="BB1013" s="11">
        <f t="shared" si="221"/>
        <v>1008</v>
      </c>
      <c r="BC1013" s="11">
        <v>10</v>
      </c>
      <c r="BD1013" s="11">
        <v>10</v>
      </c>
      <c r="BE1013" s="11">
        <f t="shared" si="226"/>
        <v>1008</v>
      </c>
      <c r="BF1013" s="11">
        <v>10</v>
      </c>
      <c r="BG1013" s="11">
        <v>10</v>
      </c>
      <c r="BH1013" s="12">
        <f t="shared" si="222"/>
        <v>100.79999999999855</v>
      </c>
      <c r="BI1013" s="13">
        <v>0</v>
      </c>
      <c r="BJ1013" s="13">
        <v>0</v>
      </c>
      <c r="BK1013" s="11">
        <f t="shared" si="223"/>
        <v>1008</v>
      </c>
      <c r="BL1013" s="11">
        <v>6</v>
      </c>
      <c r="BM1013" s="11">
        <v>9</v>
      </c>
      <c r="BN1013" s="11">
        <f t="shared" si="224"/>
        <v>1008</v>
      </c>
      <c r="BO1013" s="11">
        <v>10</v>
      </c>
      <c r="BP1013" s="11">
        <v>10</v>
      </c>
      <c r="BQ1013" s="11">
        <f t="shared" si="225"/>
        <v>1008</v>
      </c>
      <c r="BR1013" s="11">
        <v>10</v>
      </c>
      <c r="BS1013" s="11">
        <v>10</v>
      </c>
    </row>
    <row r="1014" spans="51:71" x14ac:dyDescent="0.2">
      <c r="AY1014" s="11">
        <f t="shared" si="220"/>
        <v>1009</v>
      </c>
      <c r="AZ1014" s="11">
        <v>10</v>
      </c>
      <c r="BA1014" s="11">
        <v>10</v>
      </c>
      <c r="BB1014" s="11">
        <f t="shared" si="221"/>
        <v>1009</v>
      </c>
      <c r="BC1014" s="11">
        <v>10</v>
      </c>
      <c r="BD1014" s="11">
        <v>10</v>
      </c>
      <c r="BE1014" s="11">
        <f t="shared" si="226"/>
        <v>1009</v>
      </c>
      <c r="BF1014" s="11">
        <v>10</v>
      </c>
      <c r="BG1014" s="11">
        <v>10</v>
      </c>
      <c r="BH1014" s="12">
        <f t="shared" si="222"/>
        <v>100.89999999999854</v>
      </c>
      <c r="BI1014" s="13">
        <v>0</v>
      </c>
      <c r="BJ1014" s="13">
        <v>0</v>
      </c>
      <c r="BK1014" s="11">
        <f t="shared" si="223"/>
        <v>1009</v>
      </c>
      <c r="BL1014" s="11">
        <v>6</v>
      </c>
      <c r="BM1014" s="11">
        <v>9</v>
      </c>
      <c r="BN1014" s="11">
        <f t="shared" si="224"/>
        <v>1009</v>
      </c>
      <c r="BO1014" s="11">
        <v>10</v>
      </c>
      <c r="BP1014" s="11">
        <v>10</v>
      </c>
      <c r="BQ1014" s="11">
        <f t="shared" si="225"/>
        <v>1009</v>
      </c>
      <c r="BR1014" s="11">
        <v>10</v>
      </c>
      <c r="BS1014" s="11">
        <v>10</v>
      </c>
    </row>
    <row r="1015" spans="51:71" x14ac:dyDescent="0.2">
      <c r="AY1015" s="11">
        <f t="shared" si="220"/>
        <v>1010</v>
      </c>
      <c r="AZ1015" s="11">
        <v>10</v>
      </c>
      <c r="BA1015" s="11">
        <v>10</v>
      </c>
      <c r="BB1015" s="11">
        <f t="shared" si="221"/>
        <v>1010</v>
      </c>
      <c r="BC1015" s="11">
        <v>10</v>
      </c>
      <c r="BD1015" s="11">
        <v>10</v>
      </c>
      <c r="BE1015" s="11">
        <f t="shared" si="226"/>
        <v>1010</v>
      </c>
      <c r="BF1015" s="11">
        <v>10</v>
      </c>
      <c r="BG1015" s="11">
        <v>10</v>
      </c>
      <c r="BH1015" s="12">
        <f t="shared" si="222"/>
        <v>100.99999999999854</v>
      </c>
      <c r="BI1015" s="13">
        <v>0</v>
      </c>
      <c r="BJ1015" s="13">
        <v>0</v>
      </c>
      <c r="BK1015" s="11">
        <f t="shared" si="223"/>
        <v>1010</v>
      </c>
      <c r="BL1015" s="11">
        <v>6</v>
      </c>
      <c r="BM1015" s="11">
        <v>9</v>
      </c>
      <c r="BN1015" s="11">
        <f t="shared" si="224"/>
        <v>1010</v>
      </c>
      <c r="BO1015" s="11">
        <v>10</v>
      </c>
      <c r="BP1015" s="11">
        <v>10</v>
      </c>
      <c r="BQ1015" s="11">
        <f t="shared" si="225"/>
        <v>1010</v>
      </c>
      <c r="BR1015" s="11">
        <v>10</v>
      </c>
      <c r="BS1015" s="11">
        <v>10</v>
      </c>
    </row>
    <row r="1016" spans="51:71" x14ac:dyDescent="0.2">
      <c r="AY1016" s="11">
        <f t="shared" si="220"/>
        <v>1011</v>
      </c>
      <c r="AZ1016" s="11">
        <v>10</v>
      </c>
      <c r="BA1016" s="11">
        <v>10</v>
      </c>
      <c r="BB1016" s="11">
        <f t="shared" si="221"/>
        <v>1011</v>
      </c>
      <c r="BC1016" s="11">
        <v>10</v>
      </c>
      <c r="BD1016" s="11">
        <v>10</v>
      </c>
      <c r="BE1016" s="11">
        <f t="shared" si="226"/>
        <v>1011</v>
      </c>
      <c r="BF1016" s="11">
        <v>10</v>
      </c>
      <c r="BG1016" s="11">
        <v>10</v>
      </c>
      <c r="BH1016" s="12">
        <f t="shared" si="222"/>
        <v>101.09999999999853</v>
      </c>
      <c r="BI1016" s="13">
        <v>0</v>
      </c>
      <c r="BJ1016" s="13">
        <v>0</v>
      </c>
      <c r="BK1016" s="11">
        <f t="shared" si="223"/>
        <v>1011</v>
      </c>
      <c r="BL1016" s="11">
        <v>6</v>
      </c>
      <c r="BM1016" s="11">
        <v>9</v>
      </c>
      <c r="BN1016" s="11">
        <f t="shared" si="224"/>
        <v>1011</v>
      </c>
      <c r="BO1016" s="11">
        <v>10</v>
      </c>
      <c r="BP1016" s="11">
        <v>10</v>
      </c>
      <c r="BQ1016" s="11">
        <f t="shared" si="225"/>
        <v>1011</v>
      </c>
      <c r="BR1016" s="11">
        <v>10</v>
      </c>
      <c r="BS1016" s="11">
        <v>10</v>
      </c>
    </row>
    <row r="1017" spans="51:71" x14ac:dyDescent="0.2">
      <c r="AY1017" s="11">
        <f t="shared" si="220"/>
        <v>1012</v>
      </c>
      <c r="AZ1017" s="11">
        <v>10</v>
      </c>
      <c r="BA1017" s="11">
        <v>10</v>
      </c>
      <c r="BB1017" s="11">
        <f t="shared" si="221"/>
        <v>1012</v>
      </c>
      <c r="BC1017" s="11">
        <v>10</v>
      </c>
      <c r="BD1017" s="11">
        <v>10</v>
      </c>
      <c r="BE1017" s="11">
        <f t="shared" si="226"/>
        <v>1012</v>
      </c>
      <c r="BF1017" s="11">
        <v>10</v>
      </c>
      <c r="BG1017" s="11">
        <v>10</v>
      </c>
      <c r="BH1017" s="12">
        <f t="shared" si="222"/>
        <v>101.19999999999852</v>
      </c>
      <c r="BI1017" s="13">
        <v>0</v>
      </c>
      <c r="BJ1017" s="13">
        <v>0</v>
      </c>
      <c r="BK1017" s="11">
        <f t="shared" si="223"/>
        <v>1012</v>
      </c>
      <c r="BL1017" s="11">
        <v>6</v>
      </c>
      <c r="BM1017" s="11">
        <v>9</v>
      </c>
      <c r="BN1017" s="11">
        <f t="shared" si="224"/>
        <v>1012</v>
      </c>
      <c r="BO1017" s="11">
        <v>10</v>
      </c>
      <c r="BP1017" s="11">
        <v>10</v>
      </c>
      <c r="BQ1017" s="11">
        <f t="shared" si="225"/>
        <v>1012</v>
      </c>
      <c r="BR1017" s="11">
        <v>10</v>
      </c>
      <c r="BS1017" s="11">
        <v>10</v>
      </c>
    </row>
    <row r="1018" spans="51:71" x14ac:dyDescent="0.2">
      <c r="AY1018" s="11">
        <f t="shared" si="220"/>
        <v>1013</v>
      </c>
      <c r="AZ1018" s="11">
        <v>10</v>
      </c>
      <c r="BA1018" s="11">
        <v>10</v>
      </c>
      <c r="BB1018" s="11">
        <f t="shared" si="221"/>
        <v>1013</v>
      </c>
      <c r="BC1018" s="11">
        <v>10</v>
      </c>
      <c r="BD1018" s="11">
        <v>10</v>
      </c>
      <c r="BE1018" s="11">
        <f t="shared" si="226"/>
        <v>1013</v>
      </c>
      <c r="BF1018" s="11">
        <v>10</v>
      </c>
      <c r="BG1018" s="11">
        <v>10</v>
      </c>
      <c r="BH1018" s="12">
        <f t="shared" si="222"/>
        <v>101.29999999999852</v>
      </c>
      <c r="BI1018" s="13">
        <v>0</v>
      </c>
      <c r="BJ1018" s="13">
        <v>0</v>
      </c>
      <c r="BK1018" s="11">
        <f t="shared" si="223"/>
        <v>1013</v>
      </c>
      <c r="BL1018" s="11">
        <v>6</v>
      </c>
      <c r="BM1018" s="11">
        <v>9</v>
      </c>
      <c r="BN1018" s="11">
        <f t="shared" si="224"/>
        <v>1013</v>
      </c>
      <c r="BO1018" s="11">
        <v>10</v>
      </c>
      <c r="BP1018" s="11">
        <v>10</v>
      </c>
      <c r="BQ1018" s="11">
        <f t="shared" si="225"/>
        <v>1013</v>
      </c>
      <c r="BR1018" s="11">
        <v>10</v>
      </c>
      <c r="BS1018" s="11">
        <v>10</v>
      </c>
    </row>
    <row r="1019" spans="51:71" x14ac:dyDescent="0.2">
      <c r="AY1019" s="11">
        <f t="shared" si="220"/>
        <v>1014</v>
      </c>
      <c r="AZ1019" s="11">
        <v>10</v>
      </c>
      <c r="BA1019" s="11">
        <v>10</v>
      </c>
      <c r="BB1019" s="11">
        <f t="shared" si="221"/>
        <v>1014</v>
      </c>
      <c r="BC1019" s="11">
        <v>10</v>
      </c>
      <c r="BD1019" s="11">
        <v>10</v>
      </c>
      <c r="BE1019" s="11">
        <f t="shared" si="226"/>
        <v>1014</v>
      </c>
      <c r="BF1019" s="11">
        <v>10</v>
      </c>
      <c r="BG1019" s="11">
        <v>10</v>
      </c>
      <c r="BH1019" s="12">
        <f t="shared" si="222"/>
        <v>101.39999999999851</v>
      </c>
      <c r="BI1019" s="13">
        <v>0</v>
      </c>
      <c r="BJ1019" s="13">
        <v>0</v>
      </c>
      <c r="BK1019" s="11">
        <f t="shared" si="223"/>
        <v>1014</v>
      </c>
      <c r="BL1019" s="11">
        <v>6</v>
      </c>
      <c r="BM1019" s="11">
        <v>9</v>
      </c>
      <c r="BN1019" s="11">
        <f t="shared" si="224"/>
        <v>1014</v>
      </c>
      <c r="BO1019" s="11">
        <v>10</v>
      </c>
      <c r="BP1019" s="11">
        <v>10</v>
      </c>
      <c r="BQ1019" s="11">
        <f t="shared" si="225"/>
        <v>1014</v>
      </c>
      <c r="BR1019" s="11">
        <v>10</v>
      </c>
      <c r="BS1019" s="11">
        <v>10</v>
      </c>
    </row>
    <row r="1020" spans="51:71" x14ac:dyDescent="0.2">
      <c r="AY1020" s="11">
        <f t="shared" si="220"/>
        <v>1015</v>
      </c>
      <c r="AZ1020" s="11">
        <v>10</v>
      </c>
      <c r="BA1020" s="11">
        <v>10</v>
      </c>
      <c r="BB1020" s="11">
        <f t="shared" si="221"/>
        <v>1015</v>
      </c>
      <c r="BC1020" s="11">
        <v>10</v>
      </c>
      <c r="BD1020" s="11">
        <v>10</v>
      </c>
      <c r="BE1020" s="11">
        <f t="shared" si="226"/>
        <v>1015</v>
      </c>
      <c r="BF1020" s="11">
        <v>10</v>
      </c>
      <c r="BG1020" s="11">
        <v>10</v>
      </c>
      <c r="BH1020" s="12">
        <f t="shared" si="222"/>
        <v>101.49999999999851</v>
      </c>
      <c r="BI1020" s="13">
        <v>0</v>
      </c>
      <c r="BJ1020" s="13">
        <v>0</v>
      </c>
      <c r="BK1020" s="11">
        <f t="shared" si="223"/>
        <v>1015</v>
      </c>
      <c r="BL1020" s="11">
        <v>6</v>
      </c>
      <c r="BM1020" s="11">
        <v>9</v>
      </c>
      <c r="BN1020" s="11">
        <f t="shared" si="224"/>
        <v>1015</v>
      </c>
      <c r="BO1020" s="11">
        <v>10</v>
      </c>
      <c r="BP1020" s="11">
        <v>10</v>
      </c>
      <c r="BQ1020" s="11">
        <f t="shared" si="225"/>
        <v>1015</v>
      </c>
      <c r="BR1020" s="11">
        <v>10</v>
      </c>
      <c r="BS1020" s="11">
        <v>10</v>
      </c>
    </row>
    <row r="1021" spans="51:71" x14ac:dyDescent="0.2">
      <c r="AY1021" s="11">
        <f t="shared" si="220"/>
        <v>1016</v>
      </c>
      <c r="AZ1021" s="11">
        <v>10</v>
      </c>
      <c r="BA1021" s="11">
        <v>10</v>
      </c>
      <c r="BB1021" s="11">
        <f t="shared" si="221"/>
        <v>1016</v>
      </c>
      <c r="BC1021" s="11">
        <v>10</v>
      </c>
      <c r="BD1021" s="11">
        <v>10</v>
      </c>
      <c r="BE1021" s="11">
        <f t="shared" si="226"/>
        <v>1016</v>
      </c>
      <c r="BF1021" s="11">
        <v>10</v>
      </c>
      <c r="BG1021" s="11">
        <v>10</v>
      </c>
      <c r="BH1021" s="12">
        <f t="shared" si="222"/>
        <v>101.5999999999985</v>
      </c>
      <c r="BI1021" s="13">
        <v>0</v>
      </c>
      <c r="BJ1021" s="13">
        <v>0</v>
      </c>
      <c r="BK1021" s="11">
        <f t="shared" si="223"/>
        <v>1016</v>
      </c>
      <c r="BL1021" s="11">
        <v>6</v>
      </c>
      <c r="BM1021" s="11">
        <v>9</v>
      </c>
      <c r="BN1021" s="11">
        <f t="shared" si="224"/>
        <v>1016</v>
      </c>
      <c r="BO1021" s="11">
        <v>10</v>
      </c>
      <c r="BP1021" s="11">
        <v>10</v>
      </c>
      <c r="BQ1021" s="11">
        <f t="shared" si="225"/>
        <v>1016</v>
      </c>
      <c r="BR1021" s="11">
        <v>10</v>
      </c>
      <c r="BS1021" s="11">
        <v>10</v>
      </c>
    </row>
    <row r="1022" spans="51:71" x14ac:dyDescent="0.2">
      <c r="AY1022" s="11">
        <f t="shared" si="220"/>
        <v>1017</v>
      </c>
      <c r="AZ1022" s="11">
        <v>10</v>
      </c>
      <c r="BA1022" s="11">
        <v>10</v>
      </c>
      <c r="BB1022" s="11">
        <f t="shared" si="221"/>
        <v>1017</v>
      </c>
      <c r="BC1022" s="11">
        <v>10</v>
      </c>
      <c r="BD1022" s="11">
        <v>10</v>
      </c>
      <c r="BE1022" s="11">
        <f t="shared" si="226"/>
        <v>1017</v>
      </c>
      <c r="BF1022" s="11">
        <v>10</v>
      </c>
      <c r="BG1022" s="11">
        <v>10</v>
      </c>
      <c r="BH1022" s="12">
        <f t="shared" si="222"/>
        <v>101.6999999999985</v>
      </c>
      <c r="BI1022" s="13">
        <v>0</v>
      </c>
      <c r="BJ1022" s="13">
        <v>0</v>
      </c>
      <c r="BK1022" s="11">
        <f t="shared" si="223"/>
        <v>1017</v>
      </c>
      <c r="BL1022" s="11">
        <v>6</v>
      </c>
      <c r="BM1022" s="11">
        <v>9</v>
      </c>
      <c r="BN1022" s="11">
        <f t="shared" si="224"/>
        <v>1017</v>
      </c>
      <c r="BO1022" s="11">
        <v>10</v>
      </c>
      <c r="BP1022" s="11">
        <v>10</v>
      </c>
      <c r="BQ1022" s="11">
        <f t="shared" si="225"/>
        <v>1017</v>
      </c>
      <c r="BR1022" s="11">
        <v>10</v>
      </c>
      <c r="BS1022" s="11">
        <v>10</v>
      </c>
    </row>
    <row r="1023" spans="51:71" x14ac:dyDescent="0.2">
      <c r="AY1023" s="11">
        <f t="shared" si="220"/>
        <v>1018</v>
      </c>
      <c r="AZ1023" s="11">
        <v>10</v>
      </c>
      <c r="BA1023" s="11">
        <v>10</v>
      </c>
      <c r="BB1023" s="11">
        <f t="shared" si="221"/>
        <v>1018</v>
      </c>
      <c r="BC1023" s="11">
        <v>10</v>
      </c>
      <c r="BD1023" s="11">
        <v>10</v>
      </c>
      <c r="BE1023" s="11">
        <f t="shared" si="226"/>
        <v>1018</v>
      </c>
      <c r="BF1023" s="11">
        <v>10</v>
      </c>
      <c r="BG1023" s="11">
        <v>10</v>
      </c>
      <c r="BH1023" s="12">
        <f t="shared" si="222"/>
        <v>101.79999999999849</v>
      </c>
      <c r="BI1023" s="13">
        <v>0</v>
      </c>
      <c r="BJ1023" s="13">
        <v>0</v>
      </c>
      <c r="BK1023" s="11">
        <f t="shared" si="223"/>
        <v>1018</v>
      </c>
      <c r="BL1023" s="11">
        <v>6</v>
      </c>
      <c r="BM1023" s="11">
        <v>9</v>
      </c>
      <c r="BN1023" s="11">
        <f t="shared" si="224"/>
        <v>1018</v>
      </c>
      <c r="BO1023" s="11">
        <v>10</v>
      </c>
      <c r="BP1023" s="11">
        <v>10</v>
      </c>
      <c r="BQ1023" s="11">
        <f t="shared" si="225"/>
        <v>1018</v>
      </c>
      <c r="BR1023" s="11">
        <v>10</v>
      </c>
      <c r="BS1023" s="11">
        <v>10</v>
      </c>
    </row>
    <row r="1024" spans="51:71" x14ac:dyDescent="0.2">
      <c r="AY1024" s="11">
        <f t="shared" si="220"/>
        <v>1019</v>
      </c>
      <c r="AZ1024" s="11">
        <v>10</v>
      </c>
      <c r="BA1024" s="11">
        <v>10</v>
      </c>
      <c r="BB1024" s="11">
        <f t="shared" si="221"/>
        <v>1019</v>
      </c>
      <c r="BC1024" s="11">
        <v>10</v>
      </c>
      <c r="BD1024" s="11">
        <v>10</v>
      </c>
      <c r="BE1024" s="11">
        <f t="shared" si="226"/>
        <v>1019</v>
      </c>
      <c r="BF1024" s="11">
        <v>10</v>
      </c>
      <c r="BG1024" s="11">
        <v>10</v>
      </c>
      <c r="BH1024" s="12">
        <f t="shared" si="222"/>
        <v>101.89999999999849</v>
      </c>
      <c r="BI1024" s="13">
        <v>0</v>
      </c>
      <c r="BJ1024" s="13">
        <v>0</v>
      </c>
      <c r="BK1024" s="11">
        <f t="shared" si="223"/>
        <v>1019</v>
      </c>
      <c r="BL1024" s="11">
        <v>6</v>
      </c>
      <c r="BM1024" s="11">
        <v>9</v>
      </c>
      <c r="BN1024" s="11">
        <f t="shared" si="224"/>
        <v>1019</v>
      </c>
      <c r="BO1024" s="11">
        <v>10</v>
      </c>
      <c r="BP1024" s="11">
        <v>10</v>
      </c>
      <c r="BQ1024" s="11">
        <f t="shared" si="225"/>
        <v>1019</v>
      </c>
      <c r="BR1024" s="11">
        <v>10</v>
      </c>
      <c r="BS1024" s="11">
        <v>10</v>
      </c>
    </row>
    <row r="1025" spans="51:71" x14ac:dyDescent="0.2">
      <c r="AY1025" s="11">
        <f t="shared" si="220"/>
        <v>1020</v>
      </c>
      <c r="AZ1025" s="11">
        <v>10</v>
      </c>
      <c r="BA1025" s="11">
        <v>10</v>
      </c>
      <c r="BB1025" s="11">
        <f t="shared" si="221"/>
        <v>1020</v>
      </c>
      <c r="BC1025" s="11">
        <v>10</v>
      </c>
      <c r="BD1025" s="11">
        <v>10</v>
      </c>
      <c r="BE1025" s="11">
        <f t="shared" si="226"/>
        <v>1020</v>
      </c>
      <c r="BF1025" s="11">
        <v>10</v>
      </c>
      <c r="BG1025" s="11">
        <v>10</v>
      </c>
      <c r="BH1025" s="12">
        <f t="shared" si="222"/>
        <v>101.99999999999848</v>
      </c>
      <c r="BI1025" s="13">
        <v>0</v>
      </c>
      <c r="BJ1025" s="13">
        <v>0</v>
      </c>
      <c r="BK1025" s="11">
        <f t="shared" si="223"/>
        <v>1020</v>
      </c>
      <c r="BL1025" s="11">
        <v>6</v>
      </c>
      <c r="BM1025" s="11">
        <v>9</v>
      </c>
      <c r="BN1025" s="11">
        <f t="shared" si="224"/>
        <v>1020</v>
      </c>
      <c r="BO1025" s="11">
        <v>10</v>
      </c>
      <c r="BP1025" s="11">
        <v>10</v>
      </c>
      <c r="BQ1025" s="11">
        <f t="shared" si="225"/>
        <v>1020</v>
      </c>
      <c r="BR1025" s="11">
        <v>10</v>
      </c>
      <c r="BS1025" s="11">
        <v>10</v>
      </c>
    </row>
    <row r="1026" spans="51:71" x14ac:dyDescent="0.2">
      <c r="AY1026" s="11">
        <f t="shared" si="220"/>
        <v>1021</v>
      </c>
      <c r="AZ1026" s="11">
        <v>10</v>
      </c>
      <c r="BA1026" s="11">
        <v>10</v>
      </c>
      <c r="BB1026" s="11">
        <f t="shared" si="221"/>
        <v>1021</v>
      </c>
      <c r="BC1026" s="11">
        <v>10</v>
      </c>
      <c r="BD1026" s="11">
        <v>10</v>
      </c>
      <c r="BE1026" s="11">
        <f t="shared" si="226"/>
        <v>1021</v>
      </c>
      <c r="BF1026" s="11">
        <v>10</v>
      </c>
      <c r="BG1026" s="11">
        <v>10</v>
      </c>
      <c r="BH1026" s="12">
        <f t="shared" si="222"/>
        <v>102.09999999999847</v>
      </c>
      <c r="BI1026" s="13">
        <v>0</v>
      </c>
      <c r="BJ1026" s="13">
        <v>0</v>
      </c>
      <c r="BK1026" s="11">
        <f t="shared" si="223"/>
        <v>1021</v>
      </c>
      <c r="BL1026" s="11">
        <v>6</v>
      </c>
      <c r="BM1026" s="11">
        <v>9</v>
      </c>
      <c r="BN1026" s="11">
        <f t="shared" si="224"/>
        <v>1021</v>
      </c>
      <c r="BO1026" s="11">
        <v>10</v>
      </c>
      <c r="BP1026" s="11">
        <v>10</v>
      </c>
      <c r="BQ1026" s="11">
        <f t="shared" si="225"/>
        <v>1021</v>
      </c>
      <c r="BR1026" s="11">
        <v>10</v>
      </c>
      <c r="BS1026" s="11">
        <v>10</v>
      </c>
    </row>
    <row r="1027" spans="51:71" x14ac:dyDescent="0.2">
      <c r="AY1027" s="11">
        <f t="shared" si="220"/>
        <v>1022</v>
      </c>
      <c r="AZ1027" s="11">
        <v>10</v>
      </c>
      <c r="BA1027" s="11">
        <v>10</v>
      </c>
      <c r="BB1027" s="11">
        <f t="shared" si="221"/>
        <v>1022</v>
      </c>
      <c r="BC1027" s="11">
        <v>10</v>
      </c>
      <c r="BD1027" s="11">
        <v>10</v>
      </c>
      <c r="BE1027" s="11">
        <f t="shared" si="226"/>
        <v>1022</v>
      </c>
      <c r="BF1027" s="11">
        <v>10</v>
      </c>
      <c r="BG1027" s="11">
        <v>10</v>
      </c>
      <c r="BH1027" s="12">
        <f t="shared" si="222"/>
        <v>102.19999999999847</v>
      </c>
      <c r="BI1027" s="13">
        <v>0</v>
      </c>
      <c r="BJ1027" s="13">
        <v>0</v>
      </c>
      <c r="BK1027" s="11">
        <f t="shared" si="223"/>
        <v>1022</v>
      </c>
      <c r="BL1027" s="11">
        <v>6</v>
      </c>
      <c r="BM1027" s="11">
        <v>9</v>
      </c>
      <c r="BN1027" s="11">
        <f t="shared" si="224"/>
        <v>1022</v>
      </c>
      <c r="BO1027" s="11">
        <v>10</v>
      </c>
      <c r="BP1027" s="11">
        <v>10</v>
      </c>
      <c r="BQ1027" s="11">
        <f t="shared" si="225"/>
        <v>1022</v>
      </c>
      <c r="BR1027" s="11">
        <v>10</v>
      </c>
      <c r="BS1027" s="11">
        <v>10</v>
      </c>
    </row>
    <row r="1028" spans="51:71" x14ac:dyDescent="0.2">
      <c r="AY1028" s="11">
        <f t="shared" si="220"/>
        <v>1023</v>
      </c>
      <c r="AZ1028" s="11">
        <v>10</v>
      </c>
      <c r="BA1028" s="11">
        <v>10</v>
      </c>
      <c r="BB1028" s="11">
        <f t="shared" si="221"/>
        <v>1023</v>
      </c>
      <c r="BC1028" s="11">
        <v>10</v>
      </c>
      <c r="BD1028" s="11">
        <v>10</v>
      </c>
      <c r="BE1028" s="11">
        <f t="shared" si="226"/>
        <v>1023</v>
      </c>
      <c r="BF1028" s="11">
        <v>10</v>
      </c>
      <c r="BG1028" s="11">
        <v>10</v>
      </c>
      <c r="BH1028" s="12">
        <f t="shared" si="222"/>
        <v>102.29999999999846</v>
      </c>
      <c r="BI1028" s="13">
        <v>0</v>
      </c>
      <c r="BJ1028" s="13">
        <v>0</v>
      </c>
      <c r="BK1028" s="11">
        <f t="shared" si="223"/>
        <v>1023</v>
      </c>
      <c r="BL1028" s="11">
        <v>6</v>
      </c>
      <c r="BM1028" s="11">
        <v>9</v>
      </c>
      <c r="BN1028" s="11">
        <f t="shared" si="224"/>
        <v>1023</v>
      </c>
      <c r="BO1028" s="11">
        <v>10</v>
      </c>
      <c r="BP1028" s="11">
        <v>10</v>
      </c>
      <c r="BQ1028" s="11">
        <f t="shared" si="225"/>
        <v>1023</v>
      </c>
      <c r="BR1028" s="11">
        <v>10</v>
      </c>
      <c r="BS1028" s="11">
        <v>10</v>
      </c>
    </row>
    <row r="1029" spans="51:71" x14ac:dyDescent="0.2">
      <c r="AY1029" s="11">
        <f t="shared" si="220"/>
        <v>1024</v>
      </c>
      <c r="AZ1029" s="11">
        <v>10</v>
      </c>
      <c r="BA1029" s="11">
        <v>10</v>
      </c>
      <c r="BB1029" s="11">
        <f t="shared" si="221"/>
        <v>1024</v>
      </c>
      <c r="BC1029" s="11">
        <v>10</v>
      </c>
      <c r="BD1029" s="11">
        <v>10</v>
      </c>
      <c r="BE1029" s="11">
        <f t="shared" si="226"/>
        <v>1024</v>
      </c>
      <c r="BF1029" s="11">
        <v>10</v>
      </c>
      <c r="BG1029" s="11">
        <v>10</v>
      </c>
      <c r="BH1029" s="12">
        <f t="shared" si="222"/>
        <v>102.39999999999846</v>
      </c>
      <c r="BI1029" s="13">
        <v>0</v>
      </c>
      <c r="BJ1029" s="13">
        <v>0</v>
      </c>
      <c r="BK1029" s="11">
        <f t="shared" si="223"/>
        <v>1024</v>
      </c>
      <c r="BL1029" s="11">
        <v>6</v>
      </c>
      <c r="BM1029" s="11">
        <v>9</v>
      </c>
      <c r="BN1029" s="11">
        <f t="shared" si="224"/>
        <v>1024</v>
      </c>
      <c r="BO1029" s="11">
        <v>10</v>
      </c>
      <c r="BP1029" s="11">
        <v>10</v>
      </c>
      <c r="BQ1029" s="11">
        <f t="shared" si="225"/>
        <v>1024</v>
      </c>
      <c r="BR1029" s="11">
        <v>10</v>
      </c>
      <c r="BS1029" s="11">
        <v>10</v>
      </c>
    </row>
    <row r="1030" spans="51:71" x14ac:dyDescent="0.2">
      <c r="AY1030" s="11">
        <f t="shared" si="220"/>
        <v>1025</v>
      </c>
      <c r="AZ1030" s="11">
        <v>10</v>
      </c>
      <c r="BA1030" s="11">
        <v>10</v>
      </c>
      <c r="BB1030" s="11">
        <f t="shared" si="221"/>
        <v>1025</v>
      </c>
      <c r="BC1030" s="11">
        <v>10</v>
      </c>
      <c r="BD1030" s="11">
        <v>10</v>
      </c>
      <c r="BE1030" s="11">
        <f t="shared" si="226"/>
        <v>1025</v>
      </c>
      <c r="BF1030" s="11">
        <v>10</v>
      </c>
      <c r="BG1030" s="11">
        <v>10</v>
      </c>
      <c r="BH1030" s="12">
        <f t="shared" si="222"/>
        <v>102.49999999999845</v>
      </c>
      <c r="BI1030" s="13">
        <v>0</v>
      </c>
      <c r="BJ1030" s="13">
        <v>0</v>
      </c>
      <c r="BK1030" s="11">
        <f t="shared" si="223"/>
        <v>1025</v>
      </c>
      <c r="BL1030" s="11">
        <v>6</v>
      </c>
      <c r="BM1030" s="11">
        <v>9</v>
      </c>
      <c r="BN1030" s="11">
        <f t="shared" si="224"/>
        <v>1025</v>
      </c>
      <c r="BO1030" s="11">
        <v>10</v>
      </c>
      <c r="BP1030" s="11">
        <v>10</v>
      </c>
      <c r="BQ1030" s="11">
        <f t="shared" si="225"/>
        <v>1025</v>
      </c>
      <c r="BR1030" s="11">
        <v>10</v>
      </c>
      <c r="BS1030" s="11">
        <v>10</v>
      </c>
    </row>
    <row r="1031" spans="51:71" x14ac:dyDescent="0.2">
      <c r="AY1031" s="11">
        <f t="shared" ref="AY1031:AY1094" si="227">AY1030+1</f>
        <v>1026</v>
      </c>
      <c r="AZ1031" s="11">
        <v>10</v>
      </c>
      <c r="BA1031" s="11">
        <v>10</v>
      </c>
      <c r="BB1031" s="11">
        <f t="shared" ref="BB1031:BB1094" si="228">BB1030+1</f>
        <v>1026</v>
      </c>
      <c r="BC1031" s="11">
        <v>10</v>
      </c>
      <c r="BD1031" s="11">
        <v>10</v>
      </c>
      <c r="BE1031" s="11">
        <f t="shared" si="226"/>
        <v>1026</v>
      </c>
      <c r="BF1031" s="11">
        <v>10</v>
      </c>
      <c r="BG1031" s="11">
        <v>10</v>
      </c>
      <c r="BH1031" s="12">
        <f t="shared" ref="BH1031:BH1094" si="229">BH1030+0.1</f>
        <v>102.59999999999845</v>
      </c>
      <c r="BI1031" s="13">
        <v>0</v>
      </c>
      <c r="BJ1031" s="13">
        <v>0</v>
      </c>
      <c r="BK1031" s="11">
        <f t="shared" ref="BK1031:BK1094" si="230">BK1030+1</f>
        <v>1026</v>
      </c>
      <c r="BL1031" s="11">
        <v>6</v>
      </c>
      <c r="BM1031" s="11">
        <v>9</v>
      </c>
      <c r="BN1031" s="11">
        <f t="shared" ref="BN1031:BN1094" si="231">BN1030+1</f>
        <v>1026</v>
      </c>
      <c r="BO1031" s="11">
        <v>10</v>
      </c>
      <c r="BP1031" s="11">
        <v>10</v>
      </c>
      <c r="BQ1031" s="11">
        <f t="shared" ref="BQ1031:BQ1094" si="232">BQ1030+1</f>
        <v>1026</v>
      </c>
      <c r="BR1031" s="11">
        <v>10</v>
      </c>
      <c r="BS1031" s="11">
        <v>10</v>
      </c>
    </row>
    <row r="1032" spans="51:71" x14ac:dyDescent="0.2">
      <c r="AY1032" s="11">
        <f t="shared" si="227"/>
        <v>1027</v>
      </c>
      <c r="AZ1032" s="11">
        <v>10</v>
      </c>
      <c r="BA1032" s="11">
        <v>10</v>
      </c>
      <c r="BB1032" s="11">
        <f t="shared" si="228"/>
        <v>1027</v>
      </c>
      <c r="BC1032" s="11">
        <v>10</v>
      </c>
      <c r="BD1032" s="11">
        <v>10</v>
      </c>
      <c r="BE1032" s="11">
        <f t="shared" ref="BE1032:BE1095" si="233">BE1031+1</f>
        <v>1027</v>
      </c>
      <c r="BF1032" s="11">
        <v>10</v>
      </c>
      <c r="BG1032" s="11">
        <v>10</v>
      </c>
      <c r="BH1032" s="12">
        <f t="shared" si="229"/>
        <v>102.69999999999844</v>
      </c>
      <c r="BI1032" s="13">
        <v>0</v>
      </c>
      <c r="BJ1032" s="13">
        <v>0</v>
      </c>
      <c r="BK1032" s="11">
        <f t="shared" si="230"/>
        <v>1027</v>
      </c>
      <c r="BL1032" s="11">
        <v>6</v>
      </c>
      <c r="BM1032" s="11">
        <v>9</v>
      </c>
      <c r="BN1032" s="11">
        <f t="shared" si="231"/>
        <v>1027</v>
      </c>
      <c r="BO1032" s="11">
        <v>10</v>
      </c>
      <c r="BP1032" s="11">
        <v>10</v>
      </c>
      <c r="BQ1032" s="11">
        <f t="shared" si="232"/>
        <v>1027</v>
      </c>
      <c r="BR1032" s="11">
        <v>10</v>
      </c>
      <c r="BS1032" s="11">
        <v>10</v>
      </c>
    </row>
    <row r="1033" spans="51:71" x14ac:dyDescent="0.2">
      <c r="AY1033" s="11">
        <f t="shared" si="227"/>
        <v>1028</v>
      </c>
      <c r="AZ1033" s="11">
        <v>10</v>
      </c>
      <c r="BA1033" s="11">
        <v>10</v>
      </c>
      <c r="BB1033" s="11">
        <f t="shared" si="228"/>
        <v>1028</v>
      </c>
      <c r="BC1033" s="11">
        <v>10</v>
      </c>
      <c r="BD1033" s="11">
        <v>10</v>
      </c>
      <c r="BE1033" s="11">
        <f t="shared" si="233"/>
        <v>1028</v>
      </c>
      <c r="BF1033" s="11">
        <v>10</v>
      </c>
      <c r="BG1033" s="11">
        <v>10</v>
      </c>
      <c r="BH1033" s="12">
        <f t="shared" si="229"/>
        <v>102.79999999999843</v>
      </c>
      <c r="BI1033" s="13">
        <v>0</v>
      </c>
      <c r="BJ1033" s="13">
        <v>0</v>
      </c>
      <c r="BK1033" s="11">
        <f t="shared" si="230"/>
        <v>1028</v>
      </c>
      <c r="BL1033" s="11">
        <v>6</v>
      </c>
      <c r="BM1033" s="11">
        <v>9</v>
      </c>
      <c r="BN1033" s="11">
        <f t="shared" si="231"/>
        <v>1028</v>
      </c>
      <c r="BO1033" s="11">
        <v>10</v>
      </c>
      <c r="BP1033" s="11">
        <v>10</v>
      </c>
      <c r="BQ1033" s="11">
        <f t="shared" si="232"/>
        <v>1028</v>
      </c>
      <c r="BR1033" s="11">
        <v>10</v>
      </c>
      <c r="BS1033" s="11">
        <v>10</v>
      </c>
    </row>
    <row r="1034" spans="51:71" x14ac:dyDescent="0.2">
      <c r="AY1034" s="11">
        <f t="shared" si="227"/>
        <v>1029</v>
      </c>
      <c r="AZ1034" s="11">
        <v>10</v>
      </c>
      <c r="BA1034" s="11">
        <v>10</v>
      </c>
      <c r="BB1034" s="11">
        <f t="shared" si="228"/>
        <v>1029</v>
      </c>
      <c r="BC1034" s="11">
        <v>10</v>
      </c>
      <c r="BD1034" s="11">
        <v>10</v>
      </c>
      <c r="BE1034" s="11">
        <f t="shared" si="233"/>
        <v>1029</v>
      </c>
      <c r="BF1034" s="11">
        <v>10</v>
      </c>
      <c r="BG1034" s="11">
        <v>10</v>
      </c>
      <c r="BH1034" s="12">
        <f t="shared" si="229"/>
        <v>102.89999999999843</v>
      </c>
      <c r="BI1034" s="13">
        <v>0</v>
      </c>
      <c r="BJ1034" s="13">
        <v>0</v>
      </c>
      <c r="BK1034" s="11">
        <f t="shared" si="230"/>
        <v>1029</v>
      </c>
      <c r="BL1034" s="11">
        <v>6</v>
      </c>
      <c r="BM1034" s="11">
        <v>9</v>
      </c>
      <c r="BN1034" s="11">
        <f t="shared" si="231"/>
        <v>1029</v>
      </c>
      <c r="BO1034" s="11">
        <v>10</v>
      </c>
      <c r="BP1034" s="11">
        <v>10</v>
      </c>
      <c r="BQ1034" s="11">
        <f t="shared" si="232"/>
        <v>1029</v>
      </c>
      <c r="BR1034" s="11">
        <v>10</v>
      </c>
      <c r="BS1034" s="11">
        <v>10</v>
      </c>
    </row>
    <row r="1035" spans="51:71" x14ac:dyDescent="0.2">
      <c r="AY1035" s="11">
        <f t="shared" si="227"/>
        <v>1030</v>
      </c>
      <c r="AZ1035" s="11">
        <v>10</v>
      </c>
      <c r="BA1035" s="11">
        <v>10</v>
      </c>
      <c r="BB1035" s="11">
        <f t="shared" si="228"/>
        <v>1030</v>
      </c>
      <c r="BC1035" s="11">
        <v>10</v>
      </c>
      <c r="BD1035" s="11">
        <v>10</v>
      </c>
      <c r="BE1035" s="11">
        <f t="shared" si="233"/>
        <v>1030</v>
      </c>
      <c r="BF1035" s="11">
        <v>10</v>
      </c>
      <c r="BG1035" s="11">
        <v>10</v>
      </c>
      <c r="BH1035" s="12">
        <f t="shared" si="229"/>
        <v>102.99999999999842</v>
      </c>
      <c r="BI1035" s="13">
        <v>0</v>
      </c>
      <c r="BJ1035" s="13">
        <v>0</v>
      </c>
      <c r="BK1035" s="11">
        <f t="shared" si="230"/>
        <v>1030</v>
      </c>
      <c r="BL1035" s="11">
        <v>6</v>
      </c>
      <c r="BM1035" s="11">
        <v>9</v>
      </c>
      <c r="BN1035" s="11">
        <f t="shared" si="231"/>
        <v>1030</v>
      </c>
      <c r="BO1035" s="11">
        <v>10</v>
      </c>
      <c r="BP1035" s="11">
        <v>10</v>
      </c>
      <c r="BQ1035" s="11">
        <f t="shared" si="232"/>
        <v>1030</v>
      </c>
      <c r="BR1035" s="11">
        <v>10</v>
      </c>
      <c r="BS1035" s="11">
        <v>10</v>
      </c>
    </row>
    <row r="1036" spans="51:71" x14ac:dyDescent="0.2">
      <c r="AY1036" s="11">
        <f t="shared" si="227"/>
        <v>1031</v>
      </c>
      <c r="AZ1036" s="11">
        <v>10</v>
      </c>
      <c r="BA1036" s="11">
        <v>10</v>
      </c>
      <c r="BB1036" s="11">
        <f t="shared" si="228"/>
        <v>1031</v>
      </c>
      <c r="BC1036" s="11">
        <v>10</v>
      </c>
      <c r="BD1036" s="11">
        <v>10</v>
      </c>
      <c r="BE1036" s="11">
        <f t="shared" si="233"/>
        <v>1031</v>
      </c>
      <c r="BF1036" s="11">
        <v>10</v>
      </c>
      <c r="BG1036" s="11">
        <v>10</v>
      </c>
      <c r="BH1036" s="12">
        <f t="shared" si="229"/>
        <v>103.09999999999842</v>
      </c>
      <c r="BI1036" s="13">
        <v>0</v>
      </c>
      <c r="BJ1036" s="13">
        <v>0</v>
      </c>
      <c r="BK1036" s="11">
        <f t="shared" si="230"/>
        <v>1031</v>
      </c>
      <c r="BL1036" s="11">
        <v>6</v>
      </c>
      <c r="BM1036" s="11">
        <v>9</v>
      </c>
      <c r="BN1036" s="11">
        <f t="shared" si="231"/>
        <v>1031</v>
      </c>
      <c r="BO1036" s="11">
        <v>10</v>
      </c>
      <c r="BP1036" s="11">
        <v>10</v>
      </c>
      <c r="BQ1036" s="11">
        <f t="shared" si="232"/>
        <v>1031</v>
      </c>
      <c r="BR1036" s="11">
        <v>10</v>
      </c>
      <c r="BS1036" s="11">
        <v>10</v>
      </c>
    </row>
    <row r="1037" spans="51:71" x14ac:dyDescent="0.2">
      <c r="AY1037" s="11">
        <f t="shared" si="227"/>
        <v>1032</v>
      </c>
      <c r="AZ1037" s="11">
        <v>10</v>
      </c>
      <c r="BA1037" s="11">
        <v>10</v>
      </c>
      <c r="BB1037" s="11">
        <f t="shared" si="228"/>
        <v>1032</v>
      </c>
      <c r="BC1037" s="11">
        <v>10</v>
      </c>
      <c r="BD1037" s="11">
        <v>10</v>
      </c>
      <c r="BE1037" s="11">
        <f t="shared" si="233"/>
        <v>1032</v>
      </c>
      <c r="BF1037" s="11">
        <v>10</v>
      </c>
      <c r="BG1037" s="11">
        <v>10</v>
      </c>
      <c r="BH1037" s="12">
        <f t="shared" si="229"/>
        <v>103.19999999999841</v>
      </c>
      <c r="BI1037" s="13">
        <v>0</v>
      </c>
      <c r="BJ1037" s="13">
        <v>0</v>
      </c>
      <c r="BK1037" s="11">
        <f t="shared" si="230"/>
        <v>1032</v>
      </c>
      <c r="BL1037" s="11">
        <v>6</v>
      </c>
      <c r="BM1037" s="11">
        <v>9</v>
      </c>
      <c r="BN1037" s="11">
        <f t="shared" si="231"/>
        <v>1032</v>
      </c>
      <c r="BO1037" s="11">
        <v>10</v>
      </c>
      <c r="BP1037" s="11">
        <v>10</v>
      </c>
      <c r="BQ1037" s="11">
        <f t="shared" si="232"/>
        <v>1032</v>
      </c>
      <c r="BR1037" s="11">
        <v>10</v>
      </c>
      <c r="BS1037" s="11">
        <v>10</v>
      </c>
    </row>
    <row r="1038" spans="51:71" x14ac:dyDescent="0.2">
      <c r="AY1038" s="11">
        <f t="shared" si="227"/>
        <v>1033</v>
      </c>
      <c r="AZ1038" s="11">
        <v>10</v>
      </c>
      <c r="BA1038" s="11">
        <v>10</v>
      </c>
      <c r="BB1038" s="11">
        <f t="shared" si="228"/>
        <v>1033</v>
      </c>
      <c r="BC1038" s="11">
        <v>10</v>
      </c>
      <c r="BD1038" s="11">
        <v>10</v>
      </c>
      <c r="BE1038" s="11">
        <f t="shared" si="233"/>
        <v>1033</v>
      </c>
      <c r="BF1038" s="11">
        <v>10</v>
      </c>
      <c r="BG1038" s="11">
        <v>10</v>
      </c>
      <c r="BH1038" s="12">
        <f t="shared" si="229"/>
        <v>103.29999999999841</v>
      </c>
      <c r="BI1038" s="13">
        <v>0</v>
      </c>
      <c r="BJ1038" s="13">
        <v>0</v>
      </c>
      <c r="BK1038" s="11">
        <f t="shared" si="230"/>
        <v>1033</v>
      </c>
      <c r="BL1038" s="11">
        <v>6</v>
      </c>
      <c r="BM1038" s="11">
        <v>9</v>
      </c>
      <c r="BN1038" s="11">
        <f t="shared" si="231"/>
        <v>1033</v>
      </c>
      <c r="BO1038" s="11">
        <v>10</v>
      </c>
      <c r="BP1038" s="11">
        <v>10</v>
      </c>
      <c r="BQ1038" s="11">
        <f t="shared" si="232"/>
        <v>1033</v>
      </c>
      <c r="BR1038" s="11">
        <v>10</v>
      </c>
      <c r="BS1038" s="11">
        <v>10</v>
      </c>
    </row>
    <row r="1039" spans="51:71" x14ac:dyDescent="0.2">
      <c r="AY1039" s="11">
        <f t="shared" si="227"/>
        <v>1034</v>
      </c>
      <c r="AZ1039" s="11">
        <v>10</v>
      </c>
      <c r="BA1039" s="11">
        <v>10</v>
      </c>
      <c r="BB1039" s="11">
        <f t="shared" si="228"/>
        <v>1034</v>
      </c>
      <c r="BC1039" s="11">
        <v>10</v>
      </c>
      <c r="BD1039" s="11">
        <v>10</v>
      </c>
      <c r="BE1039" s="11">
        <f t="shared" si="233"/>
        <v>1034</v>
      </c>
      <c r="BF1039" s="11">
        <v>10</v>
      </c>
      <c r="BG1039" s="11">
        <v>10</v>
      </c>
      <c r="BH1039" s="12">
        <f t="shared" si="229"/>
        <v>103.3999999999984</v>
      </c>
      <c r="BI1039" s="13">
        <v>0</v>
      </c>
      <c r="BJ1039" s="13">
        <v>0</v>
      </c>
      <c r="BK1039" s="11">
        <f t="shared" si="230"/>
        <v>1034</v>
      </c>
      <c r="BL1039" s="11">
        <v>6</v>
      </c>
      <c r="BM1039" s="11">
        <v>9</v>
      </c>
      <c r="BN1039" s="11">
        <f t="shared" si="231"/>
        <v>1034</v>
      </c>
      <c r="BO1039" s="11">
        <v>10</v>
      </c>
      <c r="BP1039" s="11">
        <v>10</v>
      </c>
      <c r="BQ1039" s="11">
        <f t="shared" si="232"/>
        <v>1034</v>
      </c>
      <c r="BR1039" s="11">
        <v>10</v>
      </c>
      <c r="BS1039" s="11">
        <v>10</v>
      </c>
    </row>
    <row r="1040" spans="51:71" x14ac:dyDescent="0.2">
      <c r="AY1040" s="11">
        <f t="shared" si="227"/>
        <v>1035</v>
      </c>
      <c r="AZ1040" s="11">
        <v>10</v>
      </c>
      <c r="BA1040" s="11">
        <v>10</v>
      </c>
      <c r="BB1040" s="11">
        <f t="shared" si="228"/>
        <v>1035</v>
      </c>
      <c r="BC1040" s="11">
        <v>10</v>
      </c>
      <c r="BD1040" s="11">
        <v>10</v>
      </c>
      <c r="BE1040" s="11">
        <f t="shared" si="233"/>
        <v>1035</v>
      </c>
      <c r="BF1040" s="11">
        <v>10</v>
      </c>
      <c r="BG1040" s="11">
        <v>10</v>
      </c>
      <c r="BH1040" s="12">
        <f t="shared" si="229"/>
        <v>103.49999999999839</v>
      </c>
      <c r="BI1040" s="13">
        <v>0</v>
      </c>
      <c r="BJ1040" s="13">
        <v>0</v>
      </c>
      <c r="BK1040" s="11">
        <f t="shared" si="230"/>
        <v>1035</v>
      </c>
      <c r="BL1040" s="11">
        <v>6</v>
      </c>
      <c r="BM1040" s="11">
        <v>9</v>
      </c>
      <c r="BN1040" s="11">
        <f t="shared" si="231"/>
        <v>1035</v>
      </c>
      <c r="BO1040" s="11">
        <v>10</v>
      </c>
      <c r="BP1040" s="11">
        <v>10</v>
      </c>
      <c r="BQ1040" s="11">
        <f t="shared" si="232"/>
        <v>1035</v>
      </c>
      <c r="BR1040" s="11">
        <v>10</v>
      </c>
      <c r="BS1040" s="11">
        <v>10</v>
      </c>
    </row>
    <row r="1041" spans="51:71" x14ac:dyDescent="0.2">
      <c r="AY1041" s="11">
        <f t="shared" si="227"/>
        <v>1036</v>
      </c>
      <c r="AZ1041" s="11">
        <v>10</v>
      </c>
      <c r="BA1041" s="11">
        <v>10</v>
      </c>
      <c r="BB1041" s="11">
        <f t="shared" si="228"/>
        <v>1036</v>
      </c>
      <c r="BC1041" s="11">
        <v>10</v>
      </c>
      <c r="BD1041" s="11">
        <v>10</v>
      </c>
      <c r="BE1041" s="11">
        <f t="shared" si="233"/>
        <v>1036</v>
      </c>
      <c r="BF1041" s="11">
        <v>10</v>
      </c>
      <c r="BG1041" s="11">
        <v>10</v>
      </c>
      <c r="BH1041" s="12">
        <f t="shared" si="229"/>
        <v>103.59999999999839</v>
      </c>
      <c r="BI1041" s="13">
        <v>0</v>
      </c>
      <c r="BJ1041" s="13">
        <v>0</v>
      </c>
      <c r="BK1041" s="11">
        <f t="shared" si="230"/>
        <v>1036</v>
      </c>
      <c r="BL1041" s="11">
        <v>6</v>
      </c>
      <c r="BM1041" s="11">
        <v>9</v>
      </c>
      <c r="BN1041" s="11">
        <f t="shared" si="231"/>
        <v>1036</v>
      </c>
      <c r="BO1041" s="11">
        <v>10</v>
      </c>
      <c r="BP1041" s="11">
        <v>10</v>
      </c>
      <c r="BQ1041" s="11">
        <f t="shared" si="232"/>
        <v>1036</v>
      </c>
      <c r="BR1041" s="11">
        <v>10</v>
      </c>
      <c r="BS1041" s="11">
        <v>10</v>
      </c>
    </row>
    <row r="1042" spans="51:71" x14ac:dyDescent="0.2">
      <c r="AY1042" s="11">
        <f t="shared" si="227"/>
        <v>1037</v>
      </c>
      <c r="AZ1042" s="11">
        <v>10</v>
      </c>
      <c r="BA1042" s="11">
        <v>10</v>
      </c>
      <c r="BB1042" s="11">
        <f t="shared" si="228"/>
        <v>1037</v>
      </c>
      <c r="BC1042" s="11">
        <v>10</v>
      </c>
      <c r="BD1042" s="11">
        <v>10</v>
      </c>
      <c r="BE1042" s="11">
        <f t="shared" si="233"/>
        <v>1037</v>
      </c>
      <c r="BF1042" s="11">
        <v>10</v>
      </c>
      <c r="BG1042" s="11">
        <v>10</v>
      </c>
      <c r="BH1042" s="12">
        <f t="shared" si="229"/>
        <v>103.69999999999838</v>
      </c>
      <c r="BI1042" s="13">
        <v>0</v>
      </c>
      <c r="BJ1042" s="13">
        <v>0</v>
      </c>
      <c r="BK1042" s="11">
        <f t="shared" si="230"/>
        <v>1037</v>
      </c>
      <c r="BL1042" s="11">
        <v>6</v>
      </c>
      <c r="BM1042" s="11">
        <v>9</v>
      </c>
      <c r="BN1042" s="11">
        <f t="shared" si="231"/>
        <v>1037</v>
      </c>
      <c r="BO1042" s="11">
        <v>10</v>
      </c>
      <c r="BP1042" s="11">
        <v>10</v>
      </c>
      <c r="BQ1042" s="11">
        <f t="shared" si="232"/>
        <v>1037</v>
      </c>
      <c r="BR1042" s="11">
        <v>10</v>
      </c>
      <c r="BS1042" s="11">
        <v>10</v>
      </c>
    </row>
    <row r="1043" spans="51:71" x14ac:dyDescent="0.2">
      <c r="AY1043" s="11">
        <f t="shared" si="227"/>
        <v>1038</v>
      </c>
      <c r="AZ1043" s="11">
        <v>10</v>
      </c>
      <c r="BA1043" s="11">
        <v>10</v>
      </c>
      <c r="BB1043" s="11">
        <f t="shared" si="228"/>
        <v>1038</v>
      </c>
      <c r="BC1043" s="11">
        <v>10</v>
      </c>
      <c r="BD1043" s="11">
        <v>10</v>
      </c>
      <c r="BE1043" s="11">
        <f t="shared" si="233"/>
        <v>1038</v>
      </c>
      <c r="BF1043" s="11">
        <v>10</v>
      </c>
      <c r="BG1043" s="11">
        <v>10</v>
      </c>
      <c r="BH1043" s="12">
        <f t="shared" si="229"/>
        <v>103.79999999999838</v>
      </c>
      <c r="BI1043" s="13">
        <v>0</v>
      </c>
      <c r="BJ1043" s="13">
        <v>0</v>
      </c>
      <c r="BK1043" s="11">
        <f t="shared" si="230"/>
        <v>1038</v>
      </c>
      <c r="BL1043" s="11">
        <v>6</v>
      </c>
      <c r="BM1043" s="11">
        <v>9</v>
      </c>
      <c r="BN1043" s="11">
        <f t="shared" si="231"/>
        <v>1038</v>
      </c>
      <c r="BO1043" s="11">
        <v>10</v>
      </c>
      <c r="BP1043" s="11">
        <v>10</v>
      </c>
      <c r="BQ1043" s="11">
        <f t="shared" si="232"/>
        <v>1038</v>
      </c>
      <c r="BR1043" s="11">
        <v>10</v>
      </c>
      <c r="BS1043" s="11">
        <v>10</v>
      </c>
    </row>
    <row r="1044" spans="51:71" x14ac:dyDescent="0.2">
      <c r="AY1044" s="11">
        <f t="shared" si="227"/>
        <v>1039</v>
      </c>
      <c r="AZ1044" s="11">
        <v>10</v>
      </c>
      <c r="BA1044" s="11">
        <v>10</v>
      </c>
      <c r="BB1044" s="11">
        <f t="shared" si="228"/>
        <v>1039</v>
      </c>
      <c r="BC1044" s="11">
        <v>10</v>
      </c>
      <c r="BD1044" s="11">
        <v>10</v>
      </c>
      <c r="BE1044" s="11">
        <f t="shared" si="233"/>
        <v>1039</v>
      </c>
      <c r="BF1044" s="11">
        <v>10</v>
      </c>
      <c r="BG1044" s="11">
        <v>10</v>
      </c>
      <c r="BH1044" s="12">
        <f t="shared" si="229"/>
        <v>103.89999999999837</v>
      </c>
      <c r="BI1044" s="13">
        <v>0</v>
      </c>
      <c r="BJ1044" s="13">
        <v>0</v>
      </c>
      <c r="BK1044" s="11">
        <f t="shared" si="230"/>
        <v>1039</v>
      </c>
      <c r="BL1044" s="11">
        <v>6</v>
      </c>
      <c r="BM1044" s="11">
        <v>9</v>
      </c>
      <c r="BN1044" s="11">
        <f t="shared" si="231"/>
        <v>1039</v>
      </c>
      <c r="BO1044" s="11">
        <v>10</v>
      </c>
      <c r="BP1044" s="11">
        <v>10</v>
      </c>
      <c r="BQ1044" s="11">
        <f t="shared" si="232"/>
        <v>1039</v>
      </c>
      <c r="BR1044" s="11">
        <v>10</v>
      </c>
      <c r="BS1044" s="11">
        <v>10</v>
      </c>
    </row>
    <row r="1045" spans="51:71" x14ac:dyDescent="0.2">
      <c r="AY1045" s="11">
        <f t="shared" si="227"/>
        <v>1040</v>
      </c>
      <c r="AZ1045" s="11">
        <v>10</v>
      </c>
      <c r="BA1045" s="11">
        <v>10</v>
      </c>
      <c r="BB1045" s="11">
        <f t="shared" si="228"/>
        <v>1040</v>
      </c>
      <c r="BC1045" s="11">
        <v>10</v>
      </c>
      <c r="BD1045" s="11">
        <v>10</v>
      </c>
      <c r="BE1045" s="11">
        <f t="shared" si="233"/>
        <v>1040</v>
      </c>
      <c r="BF1045" s="11">
        <v>10</v>
      </c>
      <c r="BG1045" s="11">
        <v>10</v>
      </c>
      <c r="BH1045" s="12">
        <f t="shared" si="229"/>
        <v>103.99999999999837</v>
      </c>
      <c r="BI1045" s="13">
        <v>0</v>
      </c>
      <c r="BJ1045" s="13">
        <v>0</v>
      </c>
      <c r="BK1045" s="11">
        <f t="shared" si="230"/>
        <v>1040</v>
      </c>
      <c r="BL1045" s="11">
        <v>7</v>
      </c>
      <c r="BM1045" s="11">
        <v>9</v>
      </c>
      <c r="BN1045" s="11">
        <f t="shared" si="231"/>
        <v>1040</v>
      </c>
      <c r="BO1045" s="11">
        <v>10</v>
      </c>
      <c r="BP1045" s="11">
        <v>10</v>
      </c>
      <c r="BQ1045" s="11">
        <f t="shared" si="232"/>
        <v>1040</v>
      </c>
      <c r="BR1045" s="11">
        <v>10</v>
      </c>
      <c r="BS1045" s="11">
        <v>10</v>
      </c>
    </row>
    <row r="1046" spans="51:71" x14ac:dyDescent="0.2">
      <c r="AY1046" s="11">
        <f t="shared" si="227"/>
        <v>1041</v>
      </c>
      <c r="AZ1046" s="11">
        <v>10</v>
      </c>
      <c r="BA1046" s="11">
        <v>10</v>
      </c>
      <c r="BB1046" s="11">
        <f t="shared" si="228"/>
        <v>1041</v>
      </c>
      <c r="BC1046" s="11">
        <v>10</v>
      </c>
      <c r="BD1046" s="11">
        <v>10</v>
      </c>
      <c r="BE1046" s="11">
        <f t="shared" si="233"/>
        <v>1041</v>
      </c>
      <c r="BF1046" s="11">
        <v>10</v>
      </c>
      <c r="BG1046" s="11">
        <v>10</v>
      </c>
      <c r="BH1046" s="12">
        <f t="shared" si="229"/>
        <v>104.09999999999836</v>
      </c>
      <c r="BI1046" s="13">
        <v>0</v>
      </c>
      <c r="BJ1046" s="13">
        <v>0</v>
      </c>
      <c r="BK1046" s="11">
        <f t="shared" si="230"/>
        <v>1041</v>
      </c>
      <c r="BL1046" s="11">
        <v>7</v>
      </c>
      <c r="BM1046" s="11">
        <v>9</v>
      </c>
      <c r="BN1046" s="11">
        <f t="shared" si="231"/>
        <v>1041</v>
      </c>
      <c r="BO1046" s="11">
        <v>10</v>
      </c>
      <c r="BP1046" s="11">
        <v>10</v>
      </c>
      <c r="BQ1046" s="11">
        <f t="shared" si="232"/>
        <v>1041</v>
      </c>
      <c r="BR1046" s="11">
        <v>10</v>
      </c>
      <c r="BS1046" s="11">
        <v>10</v>
      </c>
    </row>
    <row r="1047" spans="51:71" x14ac:dyDescent="0.2">
      <c r="AY1047" s="11">
        <f t="shared" si="227"/>
        <v>1042</v>
      </c>
      <c r="AZ1047" s="11">
        <v>10</v>
      </c>
      <c r="BA1047" s="11">
        <v>10</v>
      </c>
      <c r="BB1047" s="11">
        <f t="shared" si="228"/>
        <v>1042</v>
      </c>
      <c r="BC1047" s="11">
        <v>10</v>
      </c>
      <c r="BD1047" s="11">
        <v>10</v>
      </c>
      <c r="BE1047" s="11">
        <f t="shared" si="233"/>
        <v>1042</v>
      </c>
      <c r="BF1047" s="11">
        <v>10</v>
      </c>
      <c r="BG1047" s="11">
        <v>10</v>
      </c>
      <c r="BH1047" s="12">
        <f t="shared" si="229"/>
        <v>104.19999999999835</v>
      </c>
      <c r="BI1047" s="13">
        <v>0</v>
      </c>
      <c r="BJ1047" s="13">
        <v>0</v>
      </c>
      <c r="BK1047" s="11">
        <f t="shared" si="230"/>
        <v>1042</v>
      </c>
      <c r="BL1047" s="11">
        <v>7</v>
      </c>
      <c r="BM1047" s="11">
        <v>9</v>
      </c>
      <c r="BN1047" s="11">
        <f t="shared" si="231"/>
        <v>1042</v>
      </c>
      <c r="BO1047" s="11">
        <v>10</v>
      </c>
      <c r="BP1047" s="11">
        <v>10</v>
      </c>
      <c r="BQ1047" s="11">
        <f t="shared" si="232"/>
        <v>1042</v>
      </c>
      <c r="BR1047" s="11">
        <v>10</v>
      </c>
      <c r="BS1047" s="11">
        <v>10</v>
      </c>
    </row>
    <row r="1048" spans="51:71" x14ac:dyDescent="0.2">
      <c r="AY1048" s="11">
        <f t="shared" si="227"/>
        <v>1043</v>
      </c>
      <c r="AZ1048" s="11">
        <v>10</v>
      </c>
      <c r="BA1048" s="11">
        <v>10</v>
      </c>
      <c r="BB1048" s="11">
        <f t="shared" si="228"/>
        <v>1043</v>
      </c>
      <c r="BC1048" s="11">
        <v>10</v>
      </c>
      <c r="BD1048" s="11">
        <v>10</v>
      </c>
      <c r="BE1048" s="11">
        <f t="shared" si="233"/>
        <v>1043</v>
      </c>
      <c r="BF1048" s="11">
        <v>10</v>
      </c>
      <c r="BG1048" s="11">
        <v>10</v>
      </c>
      <c r="BH1048" s="12">
        <f t="shared" si="229"/>
        <v>104.29999999999835</v>
      </c>
      <c r="BI1048" s="13">
        <v>0</v>
      </c>
      <c r="BJ1048" s="13">
        <v>0</v>
      </c>
      <c r="BK1048" s="11">
        <f t="shared" si="230"/>
        <v>1043</v>
      </c>
      <c r="BL1048" s="11">
        <v>7</v>
      </c>
      <c r="BM1048" s="11">
        <v>9</v>
      </c>
      <c r="BN1048" s="11">
        <f t="shared" si="231"/>
        <v>1043</v>
      </c>
      <c r="BO1048" s="11">
        <v>10</v>
      </c>
      <c r="BP1048" s="11">
        <v>10</v>
      </c>
      <c r="BQ1048" s="11">
        <f t="shared" si="232"/>
        <v>1043</v>
      </c>
      <c r="BR1048" s="11">
        <v>10</v>
      </c>
      <c r="BS1048" s="11">
        <v>10</v>
      </c>
    </row>
    <row r="1049" spans="51:71" x14ac:dyDescent="0.2">
      <c r="AY1049" s="11">
        <f t="shared" si="227"/>
        <v>1044</v>
      </c>
      <c r="AZ1049" s="11">
        <v>10</v>
      </c>
      <c r="BA1049" s="11">
        <v>10</v>
      </c>
      <c r="BB1049" s="11">
        <f t="shared" si="228"/>
        <v>1044</v>
      </c>
      <c r="BC1049" s="11">
        <v>10</v>
      </c>
      <c r="BD1049" s="11">
        <v>10</v>
      </c>
      <c r="BE1049" s="11">
        <f t="shared" si="233"/>
        <v>1044</v>
      </c>
      <c r="BF1049" s="11">
        <v>10</v>
      </c>
      <c r="BG1049" s="11">
        <v>10</v>
      </c>
      <c r="BH1049" s="12">
        <f t="shared" si="229"/>
        <v>104.39999999999834</v>
      </c>
      <c r="BI1049" s="13">
        <v>0</v>
      </c>
      <c r="BJ1049" s="13">
        <v>0</v>
      </c>
      <c r="BK1049" s="11">
        <f t="shared" si="230"/>
        <v>1044</v>
      </c>
      <c r="BL1049" s="11">
        <v>7</v>
      </c>
      <c r="BM1049" s="11">
        <v>9</v>
      </c>
      <c r="BN1049" s="11">
        <f t="shared" si="231"/>
        <v>1044</v>
      </c>
      <c r="BO1049" s="11">
        <v>10</v>
      </c>
      <c r="BP1049" s="11">
        <v>10</v>
      </c>
      <c r="BQ1049" s="11">
        <f t="shared" si="232"/>
        <v>1044</v>
      </c>
      <c r="BR1049" s="11">
        <v>10</v>
      </c>
      <c r="BS1049" s="11">
        <v>10</v>
      </c>
    </row>
    <row r="1050" spans="51:71" x14ac:dyDescent="0.2">
      <c r="AY1050" s="11">
        <f t="shared" si="227"/>
        <v>1045</v>
      </c>
      <c r="AZ1050" s="11">
        <v>10</v>
      </c>
      <c r="BA1050" s="11">
        <v>10</v>
      </c>
      <c r="BB1050" s="11">
        <f t="shared" si="228"/>
        <v>1045</v>
      </c>
      <c r="BC1050" s="11">
        <v>10</v>
      </c>
      <c r="BD1050" s="11">
        <v>10</v>
      </c>
      <c r="BE1050" s="11">
        <f t="shared" si="233"/>
        <v>1045</v>
      </c>
      <c r="BF1050" s="11">
        <v>10</v>
      </c>
      <c r="BG1050" s="11">
        <v>10</v>
      </c>
      <c r="BH1050" s="12">
        <f t="shared" si="229"/>
        <v>104.49999999999834</v>
      </c>
      <c r="BI1050" s="13">
        <v>0</v>
      </c>
      <c r="BJ1050" s="13">
        <v>0</v>
      </c>
      <c r="BK1050" s="11">
        <f t="shared" si="230"/>
        <v>1045</v>
      </c>
      <c r="BL1050" s="11">
        <v>7</v>
      </c>
      <c r="BM1050" s="11">
        <v>9</v>
      </c>
      <c r="BN1050" s="11">
        <f t="shared" si="231"/>
        <v>1045</v>
      </c>
      <c r="BO1050" s="11">
        <v>10</v>
      </c>
      <c r="BP1050" s="11">
        <v>10</v>
      </c>
      <c r="BQ1050" s="11">
        <f t="shared" si="232"/>
        <v>1045</v>
      </c>
      <c r="BR1050" s="11">
        <v>10</v>
      </c>
      <c r="BS1050" s="11">
        <v>10</v>
      </c>
    </row>
    <row r="1051" spans="51:71" x14ac:dyDescent="0.2">
      <c r="AY1051" s="11">
        <f t="shared" si="227"/>
        <v>1046</v>
      </c>
      <c r="AZ1051" s="11">
        <v>10</v>
      </c>
      <c r="BA1051" s="11">
        <v>10</v>
      </c>
      <c r="BB1051" s="11">
        <f t="shared" si="228"/>
        <v>1046</v>
      </c>
      <c r="BC1051" s="11">
        <v>10</v>
      </c>
      <c r="BD1051" s="11">
        <v>10</v>
      </c>
      <c r="BE1051" s="11">
        <f t="shared" si="233"/>
        <v>1046</v>
      </c>
      <c r="BF1051" s="11">
        <v>10</v>
      </c>
      <c r="BG1051" s="11">
        <v>10</v>
      </c>
      <c r="BH1051" s="12">
        <f t="shared" si="229"/>
        <v>104.59999999999833</v>
      </c>
      <c r="BI1051" s="13">
        <v>0</v>
      </c>
      <c r="BJ1051" s="13">
        <v>0</v>
      </c>
      <c r="BK1051" s="11">
        <f t="shared" si="230"/>
        <v>1046</v>
      </c>
      <c r="BL1051" s="11">
        <v>7</v>
      </c>
      <c r="BM1051" s="11">
        <v>9</v>
      </c>
      <c r="BN1051" s="11">
        <f t="shared" si="231"/>
        <v>1046</v>
      </c>
      <c r="BO1051" s="11">
        <v>10</v>
      </c>
      <c r="BP1051" s="11">
        <v>10</v>
      </c>
      <c r="BQ1051" s="11">
        <f t="shared" si="232"/>
        <v>1046</v>
      </c>
      <c r="BR1051" s="11">
        <v>10</v>
      </c>
      <c r="BS1051" s="11">
        <v>10</v>
      </c>
    </row>
    <row r="1052" spans="51:71" x14ac:dyDescent="0.2">
      <c r="AY1052" s="11">
        <f t="shared" si="227"/>
        <v>1047</v>
      </c>
      <c r="AZ1052" s="11">
        <v>10</v>
      </c>
      <c r="BA1052" s="11">
        <v>10</v>
      </c>
      <c r="BB1052" s="11">
        <f t="shared" si="228"/>
        <v>1047</v>
      </c>
      <c r="BC1052" s="11">
        <v>10</v>
      </c>
      <c r="BD1052" s="11">
        <v>10</v>
      </c>
      <c r="BE1052" s="11">
        <f t="shared" si="233"/>
        <v>1047</v>
      </c>
      <c r="BF1052" s="11">
        <v>10</v>
      </c>
      <c r="BG1052" s="11">
        <v>10</v>
      </c>
      <c r="BH1052" s="12">
        <f t="shared" si="229"/>
        <v>104.69999999999833</v>
      </c>
      <c r="BI1052" s="13">
        <v>0</v>
      </c>
      <c r="BJ1052" s="13">
        <v>0</v>
      </c>
      <c r="BK1052" s="11">
        <f t="shared" si="230"/>
        <v>1047</v>
      </c>
      <c r="BL1052" s="11">
        <v>7</v>
      </c>
      <c r="BM1052" s="11">
        <v>9</v>
      </c>
      <c r="BN1052" s="11">
        <f t="shared" si="231"/>
        <v>1047</v>
      </c>
      <c r="BO1052" s="11">
        <v>10</v>
      </c>
      <c r="BP1052" s="11">
        <v>10</v>
      </c>
      <c r="BQ1052" s="11">
        <f t="shared" si="232"/>
        <v>1047</v>
      </c>
      <c r="BR1052" s="11">
        <v>10</v>
      </c>
      <c r="BS1052" s="11">
        <v>10</v>
      </c>
    </row>
    <row r="1053" spans="51:71" x14ac:dyDescent="0.2">
      <c r="AY1053" s="11">
        <f t="shared" si="227"/>
        <v>1048</v>
      </c>
      <c r="AZ1053" s="11">
        <v>10</v>
      </c>
      <c r="BA1053" s="11">
        <v>10</v>
      </c>
      <c r="BB1053" s="11">
        <f t="shared" si="228"/>
        <v>1048</v>
      </c>
      <c r="BC1053" s="11">
        <v>10</v>
      </c>
      <c r="BD1053" s="11">
        <v>10</v>
      </c>
      <c r="BE1053" s="11">
        <f t="shared" si="233"/>
        <v>1048</v>
      </c>
      <c r="BF1053" s="11">
        <v>10</v>
      </c>
      <c r="BG1053" s="11">
        <v>10</v>
      </c>
      <c r="BH1053" s="12">
        <f t="shared" si="229"/>
        <v>104.79999999999832</v>
      </c>
      <c r="BI1053" s="13">
        <v>0</v>
      </c>
      <c r="BJ1053" s="13">
        <v>0</v>
      </c>
      <c r="BK1053" s="11">
        <f t="shared" si="230"/>
        <v>1048</v>
      </c>
      <c r="BL1053" s="11">
        <v>7</v>
      </c>
      <c r="BM1053" s="11">
        <v>9</v>
      </c>
      <c r="BN1053" s="11">
        <f t="shared" si="231"/>
        <v>1048</v>
      </c>
      <c r="BO1053" s="11">
        <v>10</v>
      </c>
      <c r="BP1053" s="11">
        <v>10</v>
      </c>
      <c r="BQ1053" s="11">
        <f t="shared" si="232"/>
        <v>1048</v>
      </c>
      <c r="BR1053" s="11">
        <v>10</v>
      </c>
      <c r="BS1053" s="11">
        <v>10</v>
      </c>
    </row>
    <row r="1054" spans="51:71" x14ac:dyDescent="0.2">
      <c r="AY1054" s="11">
        <f t="shared" si="227"/>
        <v>1049</v>
      </c>
      <c r="AZ1054" s="11">
        <v>10</v>
      </c>
      <c r="BA1054" s="11">
        <v>10</v>
      </c>
      <c r="BB1054" s="11">
        <f t="shared" si="228"/>
        <v>1049</v>
      </c>
      <c r="BC1054" s="11">
        <v>10</v>
      </c>
      <c r="BD1054" s="11">
        <v>10</v>
      </c>
      <c r="BE1054" s="11">
        <f t="shared" si="233"/>
        <v>1049</v>
      </c>
      <c r="BF1054" s="11">
        <v>10</v>
      </c>
      <c r="BG1054" s="11">
        <v>10</v>
      </c>
      <c r="BH1054" s="12">
        <f t="shared" si="229"/>
        <v>104.89999999999831</v>
      </c>
      <c r="BI1054" s="13">
        <v>0</v>
      </c>
      <c r="BJ1054" s="13">
        <v>0</v>
      </c>
      <c r="BK1054" s="11">
        <f t="shared" si="230"/>
        <v>1049</v>
      </c>
      <c r="BL1054" s="11">
        <v>7</v>
      </c>
      <c r="BM1054" s="11">
        <v>9</v>
      </c>
      <c r="BN1054" s="11">
        <f t="shared" si="231"/>
        <v>1049</v>
      </c>
      <c r="BO1054" s="11">
        <v>10</v>
      </c>
      <c r="BP1054" s="11">
        <v>10</v>
      </c>
      <c r="BQ1054" s="11">
        <f t="shared" si="232"/>
        <v>1049</v>
      </c>
      <c r="BR1054" s="11">
        <v>10</v>
      </c>
      <c r="BS1054" s="11">
        <v>10</v>
      </c>
    </row>
    <row r="1055" spans="51:71" x14ac:dyDescent="0.2">
      <c r="AY1055" s="11">
        <f t="shared" si="227"/>
        <v>1050</v>
      </c>
      <c r="AZ1055" s="11">
        <v>10</v>
      </c>
      <c r="BA1055" s="11">
        <v>10</v>
      </c>
      <c r="BB1055" s="11">
        <f t="shared" si="228"/>
        <v>1050</v>
      </c>
      <c r="BC1055" s="11">
        <v>10</v>
      </c>
      <c r="BD1055" s="11">
        <v>10</v>
      </c>
      <c r="BE1055" s="11">
        <f t="shared" si="233"/>
        <v>1050</v>
      </c>
      <c r="BF1055" s="11">
        <v>10</v>
      </c>
      <c r="BG1055" s="11">
        <v>10</v>
      </c>
      <c r="BH1055" s="12">
        <f t="shared" si="229"/>
        <v>104.99999999999831</v>
      </c>
      <c r="BI1055" s="13">
        <v>0</v>
      </c>
      <c r="BJ1055" s="13">
        <v>0</v>
      </c>
      <c r="BK1055" s="11">
        <f t="shared" si="230"/>
        <v>1050</v>
      </c>
      <c r="BL1055" s="11">
        <v>7</v>
      </c>
      <c r="BM1055" s="11">
        <v>9</v>
      </c>
      <c r="BN1055" s="11">
        <f t="shared" si="231"/>
        <v>1050</v>
      </c>
      <c r="BO1055" s="11">
        <v>10</v>
      </c>
      <c r="BP1055" s="11">
        <v>10</v>
      </c>
      <c r="BQ1055" s="11">
        <f t="shared" si="232"/>
        <v>1050</v>
      </c>
      <c r="BR1055" s="11">
        <v>10</v>
      </c>
      <c r="BS1055" s="11">
        <v>10</v>
      </c>
    </row>
    <row r="1056" spans="51:71" x14ac:dyDescent="0.2">
      <c r="AY1056" s="11">
        <f t="shared" si="227"/>
        <v>1051</v>
      </c>
      <c r="AZ1056" s="11">
        <v>10</v>
      </c>
      <c r="BA1056" s="11">
        <v>10</v>
      </c>
      <c r="BB1056" s="11">
        <f t="shared" si="228"/>
        <v>1051</v>
      </c>
      <c r="BC1056" s="11">
        <v>10</v>
      </c>
      <c r="BD1056" s="11">
        <v>10</v>
      </c>
      <c r="BE1056" s="11">
        <f t="shared" si="233"/>
        <v>1051</v>
      </c>
      <c r="BF1056" s="11">
        <v>10</v>
      </c>
      <c r="BG1056" s="11">
        <v>10</v>
      </c>
      <c r="BH1056" s="12">
        <f t="shared" si="229"/>
        <v>105.0999999999983</v>
      </c>
      <c r="BI1056" s="13">
        <v>0</v>
      </c>
      <c r="BJ1056" s="13">
        <v>0</v>
      </c>
      <c r="BK1056" s="11">
        <f t="shared" si="230"/>
        <v>1051</v>
      </c>
      <c r="BL1056" s="11">
        <v>7</v>
      </c>
      <c r="BM1056" s="11">
        <v>9</v>
      </c>
      <c r="BN1056" s="11">
        <f t="shared" si="231"/>
        <v>1051</v>
      </c>
      <c r="BO1056" s="11">
        <v>10</v>
      </c>
      <c r="BP1056" s="11">
        <v>10</v>
      </c>
      <c r="BQ1056" s="11">
        <f t="shared" si="232"/>
        <v>1051</v>
      </c>
      <c r="BR1056" s="11">
        <v>10</v>
      </c>
      <c r="BS1056" s="11">
        <v>10</v>
      </c>
    </row>
    <row r="1057" spans="51:71" x14ac:dyDescent="0.2">
      <c r="AY1057" s="11">
        <f t="shared" si="227"/>
        <v>1052</v>
      </c>
      <c r="AZ1057" s="11">
        <v>10</v>
      </c>
      <c r="BA1057" s="11">
        <v>10</v>
      </c>
      <c r="BB1057" s="11">
        <f t="shared" si="228"/>
        <v>1052</v>
      </c>
      <c r="BC1057" s="11">
        <v>10</v>
      </c>
      <c r="BD1057" s="11">
        <v>10</v>
      </c>
      <c r="BE1057" s="11">
        <f t="shared" si="233"/>
        <v>1052</v>
      </c>
      <c r="BF1057" s="11">
        <v>10</v>
      </c>
      <c r="BG1057" s="11">
        <v>10</v>
      </c>
      <c r="BH1057" s="12">
        <f t="shared" si="229"/>
        <v>105.1999999999983</v>
      </c>
      <c r="BI1057" s="13">
        <v>0</v>
      </c>
      <c r="BJ1057" s="13">
        <v>0</v>
      </c>
      <c r="BK1057" s="11">
        <f t="shared" si="230"/>
        <v>1052</v>
      </c>
      <c r="BL1057" s="11">
        <v>7</v>
      </c>
      <c r="BM1057" s="11">
        <v>9</v>
      </c>
      <c r="BN1057" s="11">
        <f t="shared" si="231"/>
        <v>1052</v>
      </c>
      <c r="BO1057" s="11">
        <v>10</v>
      </c>
      <c r="BP1057" s="11">
        <v>10</v>
      </c>
      <c r="BQ1057" s="11">
        <f t="shared" si="232"/>
        <v>1052</v>
      </c>
      <c r="BR1057" s="11">
        <v>10</v>
      </c>
      <c r="BS1057" s="11">
        <v>10</v>
      </c>
    </row>
    <row r="1058" spans="51:71" x14ac:dyDescent="0.2">
      <c r="AY1058" s="11">
        <f t="shared" si="227"/>
        <v>1053</v>
      </c>
      <c r="AZ1058" s="11">
        <v>10</v>
      </c>
      <c r="BA1058" s="11">
        <v>10</v>
      </c>
      <c r="BB1058" s="11">
        <f t="shared" si="228"/>
        <v>1053</v>
      </c>
      <c r="BC1058" s="11">
        <v>10</v>
      </c>
      <c r="BD1058" s="11">
        <v>10</v>
      </c>
      <c r="BE1058" s="11">
        <f t="shared" si="233"/>
        <v>1053</v>
      </c>
      <c r="BF1058" s="11">
        <v>10</v>
      </c>
      <c r="BG1058" s="11">
        <v>10</v>
      </c>
      <c r="BH1058" s="12">
        <f t="shared" si="229"/>
        <v>105.29999999999829</v>
      </c>
      <c r="BI1058" s="13">
        <v>0</v>
      </c>
      <c r="BJ1058" s="13">
        <v>0</v>
      </c>
      <c r="BK1058" s="11">
        <f t="shared" si="230"/>
        <v>1053</v>
      </c>
      <c r="BL1058" s="11">
        <v>7</v>
      </c>
      <c r="BM1058" s="11">
        <v>9</v>
      </c>
      <c r="BN1058" s="11">
        <f t="shared" si="231"/>
        <v>1053</v>
      </c>
      <c r="BO1058" s="11">
        <v>10</v>
      </c>
      <c r="BP1058" s="11">
        <v>10</v>
      </c>
      <c r="BQ1058" s="11">
        <f t="shared" si="232"/>
        <v>1053</v>
      </c>
      <c r="BR1058" s="11">
        <v>10</v>
      </c>
      <c r="BS1058" s="11">
        <v>10</v>
      </c>
    </row>
    <row r="1059" spans="51:71" x14ac:dyDescent="0.2">
      <c r="AY1059" s="11">
        <f t="shared" si="227"/>
        <v>1054</v>
      </c>
      <c r="AZ1059" s="11">
        <v>10</v>
      </c>
      <c r="BA1059" s="11">
        <v>10</v>
      </c>
      <c r="BB1059" s="11">
        <f t="shared" si="228"/>
        <v>1054</v>
      </c>
      <c r="BC1059" s="11">
        <v>10</v>
      </c>
      <c r="BD1059" s="11">
        <v>10</v>
      </c>
      <c r="BE1059" s="11">
        <f t="shared" si="233"/>
        <v>1054</v>
      </c>
      <c r="BF1059" s="11">
        <v>10</v>
      </c>
      <c r="BG1059" s="11">
        <v>10</v>
      </c>
      <c r="BH1059" s="12">
        <f t="shared" si="229"/>
        <v>105.39999999999829</v>
      </c>
      <c r="BI1059" s="13">
        <v>0</v>
      </c>
      <c r="BJ1059" s="13">
        <v>0</v>
      </c>
      <c r="BK1059" s="11">
        <f t="shared" si="230"/>
        <v>1054</v>
      </c>
      <c r="BL1059" s="11">
        <v>7</v>
      </c>
      <c r="BM1059" s="11">
        <v>9</v>
      </c>
      <c r="BN1059" s="11">
        <f t="shared" si="231"/>
        <v>1054</v>
      </c>
      <c r="BO1059" s="11">
        <v>10</v>
      </c>
      <c r="BP1059" s="11">
        <v>10</v>
      </c>
      <c r="BQ1059" s="11">
        <f t="shared" si="232"/>
        <v>1054</v>
      </c>
      <c r="BR1059" s="11">
        <v>10</v>
      </c>
      <c r="BS1059" s="11">
        <v>10</v>
      </c>
    </row>
    <row r="1060" spans="51:71" x14ac:dyDescent="0.2">
      <c r="AY1060" s="11">
        <f t="shared" si="227"/>
        <v>1055</v>
      </c>
      <c r="AZ1060" s="11">
        <v>10</v>
      </c>
      <c r="BA1060" s="11">
        <v>10</v>
      </c>
      <c r="BB1060" s="11">
        <f t="shared" si="228"/>
        <v>1055</v>
      </c>
      <c r="BC1060" s="11">
        <v>10</v>
      </c>
      <c r="BD1060" s="11">
        <v>10</v>
      </c>
      <c r="BE1060" s="11">
        <f t="shared" si="233"/>
        <v>1055</v>
      </c>
      <c r="BF1060" s="11">
        <v>10</v>
      </c>
      <c r="BG1060" s="11">
        <v>10</v>
      </c>
      <c r="BH1060" s="12">
        <f t="shared" si="229"/>
        <v>105.49999999999828</v>
      </c>
      <c r="BI1060" s="13">
        <v>0</v>
      </c>
      <c r="BJ1060" s="13">
        <v>0</v>
      </c>
      <c r="BK1060" s="11">
        <f t="shared" si="230"/>
        <v>1055</v>
      </c>
      <c r="BL1060" s="11">
        <v>7</v>
      </c>
      <c r="BM1060" s="11">
        <v>9</v>
      </c>
      <c r="BN1060" s="11">
        <f t="shared" si="231"/>
        <v>1055</v>
      </c>
      <c r="BO1060" s="11">
        <v>10</v>
      </c>
      <c r="BP1060" s="11">
        <v>10</v>
      </c>
      <c r="BQ1060" s="11">
        <f t="shared" si="232"/>
        <v>1055</v>
      </c>
      <c r="BR1060" s="11">
        <v>10</v>
      </c>
      <c r="BS1060" s="11">
        <v>10</v>
      </c>
    </row>
    <row r="1061" spans="51:71" x14ac:dyDescent="0.2">
      <c r="AY1061" s="11">
        <f t="shared" si="227"/>
        <v>1056</v>
      </c>
      <c r="AZ1061" s="11">
        <v>10</v>
      </c>
      <c r="BA1061" s="11">
        <v>10</v>
      </c>
      <c r="BB1061" s="11">
        <f t="shared" si="228"/>
        <v>1056</v>
      </c>
      <c r="BC1061" s="11">
        <v>10</v>
      </c>
      <c r="BD1061" s="11">
        <v>10</v>
      </c>
      <c r="BE1061" s="11">
        <f t="shared" si="233"/>
        <v>1056</v>
      </c>
      <c r="BF1061" s="11">
        <v>10</v>
      </c>
      <c r="BG1061" s="11">
        <v>10</v>
      </c>
      <c r="BH1061" s="12">
        <f t="shared" si="229"/>
        <v>105.59999999999827</v>
      </c>
      <c r="BI1061" s="13">
        <v>0</v>
      </c>
      <c r="BJ1061" s="13">
        <v>0</v>
      </c>
      <c r="BK1061" s="11">
        <f t="shared" si="230"/>
        <v>1056</v>
      </c>
      <c r="BL1061" s="11">
        <v>7</v>
      </c>
      <c r="BM1061" s="11">
        <v>9</v>
      </c>
      <c r="BN1061" s="11">
        <f t="shared" si="231"/>
        <v>1056</v>
      </c>
      <c r="BO1061" s="11">
        <v>10</v>
      </c>
      <c r="BP1061" s="11">
        <v>10</v>
      </c>
      <c r="BQ1061" s="11">
        <f t="shared" si="232"/>
        <v>1056</v>
      </c>
      <c r="BR1061" s="11">
        <v>10</v>
      </c>
      <c r="BS1061" s="11">
        <v>10</v>
      </c>
    </row>
    <row r="1062" spans="51:71" x14ac:dyDescent="0.2">
      <c r="AY1062" s="11">
        <f t="shared" si="227"/>
        <v>1057</v>
      </c>
      <c r="AZ1062" s="11">
        <v>10</v>
      </c>
      <c r="BA1062" s="11">
        <v>10</v>
      </c>
      <c r="BB1062" s="11">
        <f t="shared" si="228"/>
        <v>1057</v>
      </c>
      <c r="BC1062" s="11">
        <v>10</v>
      </c>
      <c r="BD1062" s="11">
        <v>10</v>
      </c>
      <c r="BE1062" s="11">
        <f t="shared" si="233"/>
        <v>1057</v>
      </c>
      <c r="BF1062" s="11">
        <v>10</v>
      </c>
      <c r="BG1062" s="11">
        <v>10</v>
      </c>
      <c r="BH1062" s="12">
        <f t="shared" si="229"/>
        <v>105.69999999999827</v>
      </c>
      <c r="BI1062" s="13">
        <v>0</v>
      </c>
      <c r="BJ1062" s="13">
        <v>0</v>
      </c>
      <c r="BK1062" s="11">
        <f t="shared" si="230"/>
        <v>1057</v>
      </c>
      <c r="BL1062" s="11">
        <v>7</v>
      </c>
      <c r="BM1062" s="11">
        <v>9</v>
      </c>
      <c r="BN1062" s="11">
        <f t="shared" si="231"/>
        <v>1057</v>
      </c>
      <c r="BO1062" s="11">
        <v>10</v>
      </c>
      <c r="BP1062" s="11">
        <v>10</v>
      </c>
      <c r="BQ1062" s="11">
        <f t="shared" si="232"/>
        <v>1057</v>
      </c>
      <c r="BR1062" s="11">
        <v>10</v>
      </c>
      <c r="BS1062" s="11">
        <v>10</v>
      </c>
    </row>
    <row r="1063" spans="51:71" x14ac:dyDescent="0.2">
      <c r="AY1063" s="11">
        <f t="shared" si="227"/>
        <v>1058</v>
      </c>
      <c r="AZ1063" s="11">
        <v>10</v>
      </c>
      <c r="BA1063" s="11">
        <v>10</v>
      </c>
      <c r="BB1063" s="11">
        <f t="shared" si="228"/>
        <v>1058</v>
      </c>
      <c r="BC1063" s="11">
        <v>10</v>
      </c>
      <c r="BD1063" s="11">
        <v>10</v>
      </c>
      <c r="BE1063" s="11">
        <f t="shared" si="233"/>
        <v>1058</v>
      </c>
      <c r="BF1063" s="11">
        <v>10</v>
      </c>
      <c r="BG1063" s="11">
        <v>10</v>
      </c>
      <c r="BH1063" s="12">
        <f t="shared" si="229"/>
        <v>105.79999999999826</v>
      </c>
      <c r="BI1063" s="13">
        <v>0</v>
      </c>
      <c r="BJ1063" s="13">
        <v>0</v>
      </c>
      <c r="BK1063" s="11">
        <f t="shared" si="230"/>
        <v>1058</v>
      </c>
      <c r="BL1063" s="11">
        <v>7</v>
      </c>
      <c r="BM1063" s="11">
        <v>9</v>
      </c>
      <c r="BN1063" s="11">
        <f t="shared" si="231"/>
        <v>1058</v>
      </c>
      <c r="BO1063" s="11">
        <v>10</v>
      </c>
      <c r="BP1063" s="11">
        <v>10</v>
      </c>
      <c r="BQ1063" s="11">
        <f t="shared" si="232"/>
        <v>1058</v>
      </c>
      <c r="BR1063" s="11">
        <v>10</v>
      </c>
      <c r="BS1063" s="11">
        <v>10</v>
      </c>
    </row>
    <row r="1064" spans="51:71" x14ac:dyDescent="0.2">
      <c r="AY1064" s="11">
        <f t="shared" si="227"/>
        <v>1059</v>
      </c>
      <c r="AZ1064" s="11">
        <v>10</v>
      </c>
      <c r="BA1064" s="11">
        <v>10</v>
      </c>
      <c r="BB1064" s="11">
        <f t="shared" si="228"/>
        <v>1059</v>
      </c>
      <c r="BC1064" s="11">
        <v>10</v>
      </c>
      <c r="BD1064" s="11">
        <v>10</v>
      </c>
      <c r="BE1064" s="11">
        <f t="shared" si="233"/>
        <v>1059</v>
      </c>
      <c r="BF1064" s="11">
        <v>10</v>
      </c>
      <c r="BG1064" s="11">
        <v>10</v>
      </c>
      <c r="BH1064" s="12">
        <f t="shared" si="229"/>
        <v>105.89999999999826</v>
      </c>
      <c r="BI1064" s="13">
        <v>0</v>
      </c>
      <c r="BJ1064" s="13">
        <v>0</v>
      </c>
      <c r="BK1064" s="11">
        <f t="shared" si="230"/>
        <v>1059</v>
      </c>
      <c r="BL1064" s="11">
        <v>7</v>
      </c>
      <c r="BM1064" s="11">
        <v>9</v>
      </c>
      <c r="BN1064" s="11">
        <f t="shared" si="231"/>
        <v>1059</v>
      </c>
      <c r="BO1064" s="11">
        <v>10</v>
      </c>
      <c r="BP1064" s="11">
        <v>10</v>
      </c>
      <c r="BQ1064" s="11">
        <f t="shared" si="232"/>
        <v>1059</v>
      </c>
      <c r="BR1064" s="11">
        <v>10</v>
      </c>
      <c r="BS1064" s="11">
        <v>10</v>
      </c>
    </row>
    <row r="1065" spans="51:71" x14ac:dyDescent="0.2">
      <c r="AY1065" s="11">
        <f t="shared" si="227"/>
        <v>1060</v>
      </c>
      <c r="AZ1065" s="11">
        <v>10</v>
      </c>
      <c r="BA1065" s="11">
        <v>10</v>
      </c>
      <c r="BB1065" s="11">
        <f t="shared" si="228"/>
        <v>1060</v>
      </c>
      <c r="BC1065" s="11">
        <v>10</v>
      </c>
      <c r="BD1065" s="11">
        <v>10</v>
      </c>
      <c r="BE1065" s="11">
        <f t="shared" si="233"/>
        <v>1060</v>
      </c>
      <c r="BF1065" s="11">
        <v>10</v>
      </c>
      <c r="BG1065" s="11">
        <v>10</v>
      </c>
      <c r="BH1065" s="12">
        <f t="shared" si="229"/>
        <v>105.99999999999825</v>
      </c>
      <c r="BI1065" s="13">
        <v>0</v>
      </c>
      <c r="BJ1065" s="13">
        <v>0</v>
      </c>
      <c r="BK1065" s="11">
        <f t="shared" si="230"/>
        <v>1060</v>
      </c>
      <c r="BL1065" s="11">
        <v>7</v>
      </c>
      <c r="BM1065" s="11">
        <v>10</v>
      </c>
      <c r="BN1065" s="11">
        <f t="shared" si="231"/>
        <v>1060</v>
      </c>
      <c r="BO1065" s="11">
        <v>10</v>
      </c>
      <c r="BP1065" s="11">
        <v>10</v>
      </c>
      <c r="BQ1065" s="11">
        <f t="shared" si="232"/>
        <v>1060</v>
      </c>
      <c r="BR1065" s="11">
        <v>10</v>
      </c>
      <c r="BS1065" s="11">
        <v>10</v>
      </c>
    </row>
    <row r="1066" spans="51:71" x14ac:dyDescent="0.2">
      <c r="AY1066" s="11">
        <f t="shared" si="227"/>
        <v>1061</v>
      </c>
      <c r="AZ1066" s="11">
        <v>10</v>
      </c>
      <c r="BA1066" s="11">
        <v>10</v>
      </c>
      <c r="BB1066" s="11">
        <f t="shared" si="228"/>
        <v>1061</v>
      </c>
      <c r="BC1066" s="11">
        <v>10</v>
      </c>
      <c r="BD1066" s="11">
        <v>10</v>
      </c>
      <c r="BE1066" s="11">
        <f t="shared" si="233"/>
        <v>1061</v>
      </c>
      <c r="BF1066" s="11">
        <v>10</v>
      </c>
      <c r="BG1066" s="11">
        <v>10</v>
      </c>
      <c r="BH1066" s="12">
        <f t="shared" si="229"/>
        <v>106.09999999999825</v>
      </c>
      <c r="BI1066" s="13">
        <v>0</v>
      </c>
      <c r="BJ1066" s="13">
        <v>0</v>
      </c>
      <c r="BK1066" s="11">
        <f t="shared" si="230"/>
        <v>1061</v>
      </c>
      <c r="BL1066" s="11">
        <v>7</v>
      </c>
      <c r="BM1066" s="11">
        <v>10</v>
      </c>
      <c r="BN1066" s="11">
        <f t="shared" si="231"/>
        <v>1061</v>
      </c>
      <c r="BO1066" s="11">
        <v>10</v>
      </c>
      <c r="BP1066" s="11">
        <v>10</v>
      </c>
      <c r="BQ1066" s="11">
        <f t="shared" si="232"/>
        <v>1061</v>
      </c>
      <c r="BR1066" s="11">
        <v>10</v>
      </c>
      <c r="BS1066" s="11">
        <v>10</v>
      </c>
    </row>
    <row r="1067" spans="51:71" x14ac:dyDescent="0.2">
      <c r="AY1067" s="11">
        <f t="shared" si="227"/>
        <v>1062</v>
      </c>
      <c r="AZ1067" s="11">
        <v>10</v>
      </c>
      <c r="BA1067" s="11">
        <v>10</v>
      </c>
      <c r="BB1067" s="11">
        <f t="shared" si="228"/>
        <v>1062</v>
      </c>
      <c r="BC1067" s="11">
        <v>10</v>
      </c>
      <c r="BD1067" s="11">
        <v>10</v>
      </c>
      <c r="BE1067" s="11">
        <f t="shared" si="233"/>
        <v>1062</v>
      </c>
      <c r="BF1067" s="11">
        <v>10</v>
      </c>
      <c r="BG1067" s="11">
        <v>10</v>
      </c>
      <c r="BH1067" s="12">
        <f t="shared" si="229"/>
        <v>106.19999999999824</v>
      </c>
      <c r="BI1067" s="13">
        <v>0</v>
      </c>
      <c r="BJ1067" s="13">
        <v>0</v>
      </c>
      <c r="BK1067" s="11">
        <f t="shared" si="230"/>
        <v>1062</v>
      </c>
      <c r="BL1067" s="11">
        <v>7</v>
      </c>
      <c r="BM1067" s="11">
        <v>10</v>
      </c>
      <c r="BN1067" s="11">
        <f t="shared" si="231"/>
        <v>1062</v>
      </c>
      <c r="BO1067" s="11">
        <v>10</v>
      </c>
      <c r="BP1067" s="11">
        <v>10</v>
      </c>
      <c r="BQ1067" s="11">
        <f t="shared" si="232"/>
        <v>1062</v>
      </c>
      <c r="BR1067" s="11">
        <v>10</v>
      </c>
      <c r="BS1067" s="11">
        <v>10</v>
      </c>
    </row>
    <row r="1068" spans="51:71" x14ac:dyDescent="0.2">
      <c r="AY1068" s="11">
        <f t="shared" si="227"/>
        <v>1063</v>
      </c>
      <c r="AZ1068" s="11">
        <v>10</v>
      </c>
      <c r="BA1068" s="11">
        <v>10</v>
      </c>
      <c r="BB1068" s="11">
        <f t="shared" si="228"/>
        <v>1063</v>
      </c>
      <c r="BC1068" s="11">
        <v>10</v>
      </c>
      <c r="BD1068" s="11">
        <v>10</v>
      </c>
      <c r="BE1068" s="11">
        <f t="shared" si="233"/>
        <v>1063</v>
      </c>
      <c r="BF1068" s="11">
        <v>10</v>
      </c>
      <c r="BG1068" s="11">
        <v>10</v>
      </c>
      <c r="BH1068" s="12">
        <f t="shared" si="229"/>
        <v>106.29999999999824</v>
      </c>
      <c r="BI1068" s="13">
        <v>0</v>
      </c>
      <c r="BJ1068" s="13">
        <v>0</v>
      </c>
      <c r="BK1068" s="11">
        <f t="shared" si="230"/>
        <v>1063</v>
      </c>
      <c r="BL1068" s="11">
        <v>7</v>
      </c>
      <c r="BM1068" s="11">
        <v>10</v>
      </c>
      <c r="BN1068" s="11">
        <f t="shared" si="231"/>
        <v>1063</v>
      </c>
      <c r="BO1068" s="11">
        <v>10</v>
      </c>
      <c r="BP1068" s="11">
        <v>10</v>
      </c>
      <c r="BQ1068" s="11">
        <f t="shared" si="232"/>
        <v>1063</v>
      </c>
      <c r="BR1068" s="11">
        <v>10</v>
      </c>
      <c r="BS1068" s="11">
        <v>10</v>
      </c>
    </row>
    <row r="1069" spans="51:71" x14ac:dyDescent="0.2">
      <c r="AY1069" s="11">
        <f t="shared" si="227"/>
        <v>1064</v>
      </c>
      <c r="AZ1069" s="11">
        <v>10</v>
      </c>
      <c r="BA1069" s="11">
        <v>10</v>
      </c>
      <c r="BB1069" s="11">
        <f t="shared" si="228"/>
        <v>1064</v>
      </c>
      <c r="BC1069" s="11">
        <v>10</v>
      </c>
      <c r="BD1069" s="11">
        <v>10</v>
      </c>
      <c r="BE1069" s="11">
        <f t="shared" si="233"/>
        <v>1064</v>
      </c>
      <c r="BF1069" s="11">
        <v>10</v>
      </c>
      <c r="BG1069" s="11">
        <v>10</v>
      </c>
      <c r="BH1069" s="12">
        <f t="shared" si="229"/>
        <v>106.39999999999823</v>
      </c>
      <c r="BI1069" s="13">
        <v>0</v>
      </c>
      <c r="BJ1069" s="13">
        <v>0</v>
      </c>
      <c r="BK1069" s="11">
        <f t="shared" si="230"/>
        <v>1064</v>
      </c>
      <c r="BL1069" s="11">
        <v>7</v>
      </c>
      <c r="BM1069" s="11">
        <v>10</v>
      </c>
      <c r="BN1069" s="11">
        <f t="shared" si="231"/>
        <v>1064</v>
      </c>
      <c r="BO1069" s="11">
        <v>10</v>
      </c>
      <c r="BP1069" s="11">
        <v>10</v>
      </c>
      <c r="BQ1069" s="11">
        <f t="shared" si="232"/>
        <v>1064</v>
      </c>
      <c r="BR1069" s="11">
        <v>10</v>
      </c>
      <c r="BS1069" s="11">
        <v>10</v>
      </c>
    </row>
    <row r="1070" spans="51:71" x14ac:dyDescent="0.2">
      <c r="AY1070" s="11">
        <f t="shared" si="227"/>
        <v>1065</v>
      </c>
      <c r="AZ1070" s="11">
        <v>10</v>
      </c>
      <c r="BA1070" s="11">
        <v>10</v>
      </c>
      <c r="BB1070" s="11">
        <f t="shared" si="228"/>
        <v>1065</v>
      </c>
      <c r="BC1070" s="11">
        <v>10</v>
      </c>
      <c r="BD1070" s="11">
        <v>10</v>
      </c>
      <c r="BE1070" s="11">
        <f t="shared" si="233"/>
        <v>1065</v>
      </c>
      <c r="BF1070" s="11">
        <v>10</v>
      </c>
      <c r="BG1070" s="11">
        <v>10</v>
      </c>
      <c r="BH1070" s="12">
        <f t="shared" si="229"/>
        <v>106.49999999999822</v>
      </c>
      <c r="BI1070" s="13">
        <v>0</v>
      </c>
      <c r="BJ1070" s="13">
        <v>0</v>
      </c>
      <c r="BK1070" s="11">
        <f t="shared" si="230"/>
        <v>1065</v>
      </c>
      <c r="BL1070" s="11">
        <v>7</v>
      </c>
      <c r="BM1070" s="11">
        <v>10</v>
      </c>
      <c r="BN1070" s="11">
        <f t="shared" si="231"/>
        <v>1065</v>
      </c>
      <c r="BO1070" s="11">
        <v>10</v>
      </c>
      <c r="BP1070" s="11">
        <v>10</v>
      </c>
      <c r="BQ1070" s="11">
        <f t="shared" si="232"/>
        <v>1065</v>
      </c>
      <c r="BR1070" s="11">
        <v>10</v>
      </c>
      <c r="BS1070" s="11">
        <v>10</v>
      </c>
    </row>
    <row r="1071" spans="51:71" x14ac:dyDescent="0.2">
      <c r="AY1071" s="11">
        <f t="shared" si="227"/>
        <v>1066</v>
      </c>
      <c r="AZ1071" s="11">
        <v>10</v>
      </c>
      <c r="BA1071" s="11">
        <v>10</v>
      </c>
      <c r="BB1071" s="11">
        <f t="shared" si="228"/>
        <v>1066</v>
      </c>
      <c r="BC1071" s="11">
        <v>10</v>
      </c>
      <c r="BD1071" s="11">
        <v>10</v>
      </c>
      <c r="BE1071" s="11">
        <f t="shared" si="233"/>
        <v>1066</v>
      </c>
      <c r="BF1071" s="11">
        <v>10</v>
      </c>
      <c r="BG1071" s="11">
        <v>10</v>
      </c>
      <c r="BH1071" s="12">
        <f t="shared" si="229"/>
        <v>106.59999999999822</v>
      </c>
      <c r="BI1071" s="13">
        <v>0</v>
      </c>
      <c r="BJ1071" s="13">
        <v>0</v>
      </c>
      <c r="BK1071" s="11">
        <f t="shared" si="230"/>
        <v>1066</v>
      </c>
      <c r="BL1071" s="11">
        <v>7</v>
      </c>
      <c r="BM1071" s="11">
        <v>10</v>
      </c>
      <c r="BN1071" s="11">
        <f t="shared" si="231"/>
        <v>1066</v>
      </c>
      <c r="BO1071" s="11">
        <v>10</v>
      </c>
      <c r="BP1071" s="11">
        <v>10</v>
      </c>
      <c r="BQ1071" s="11">
        <f t="shared" si="232"/>
        <v>1066</v>
      </c>
      <c r="BR1071" s="11">
        <v>10</v>
      </c>
      <c r="BS1071" s="11">
        <v>10</v>
      </c>
    </row>
    <row r="1072" spans="51:71" x14ac:dyDescent="0.2">
      <c r="AY1072" s="11">
        <f t="shared" si="227"/>
        <v>1067</v>
      </c>
      <c r="AZ1072" s="11">
        <v>10</v>
      </c>
      <c r="BA1072" s="11">
        <v>10</v>
      </c>
      <c r="BB1072" s="11">
        <f t="shared" si="228"/>
        <v>1067</v>
      </c>
      <c r="BC1072" s="11">
        <v>10</v>
      </c>
      <c r="BD1072" s="11">
        <v>10</v>
      </c>
      <c r="BE1072" s="11">
        <f t="shared" si="233"/>
        <v>1067</v>
      </c>
      <c r="BF1072" s="11">
        <v>10</v>
      </c>
      <c r="BG1072" s="11">
        <v>10</v>
      </c>
      <c r="BH1072" s="12">
        <f t="shared" si="229"/>
        <v>106.69999999999821</v>
      </c>
      <c r="BI1072" s="13">
        <v>0</v>
      </c>
      <c r="BJ1072" s="13">
        <v>0</v>
      </c>
      <c r="BK1072" s="11">
        <f t="shared" si="230"/>
        <v>1067</v>
      </c>
      <c r="BL1072" s="11">
        <v>7</v>
      </c>
      <c r="BM1072" s="11">
        <v>10</v>
      </c>
      <c r="BN1072" s="11">
        <f t="shared" si="231"/>
        <v>1067</v>
      </c>
      <c r="BO1072" s="11">
        <v>10</v>
      </c>
      <c r="BP1072" s="11">
        <v>10</v>
      </c>
      <c r="BQ1072" s="11">
        <f t="shared" si="232"/>
        <v>1067</v>
      </c>
      <c r="BR1072" s="11">
        <v>10</v>
      </c>
      <c r="BS1072" s="11">
        <v>10</v>
      </c>
    </row>
    <row r="1073" spans="51:71" x14ac:dyDescent="0.2">
      <c r="AY1073" s="11">
        <f t="shared" si="227"/>
        <v>1068</v>
      </c>
      <c r="AZ1073" s="11">
        <v>10</v>
      </c>
      <c r="BA1073" s="11">
        <v>10</v>
      </c>
      <c r="BB1073" s="11">
        <f t="shared" si="228"/>
        <v>1068</v>
      </c>
      <c r="BC1073" s="11">
        <v>10</v>
      </c>
      <c r="BD1073" s="11">
        <v>10</v>
      </c>
      <c r="BE1073" s="11">
        <f t="shared" si="233"/>
        <v>1068</v>
      </c>
      <c r="BF1073" s="11">
        <v>10</v>
      </c>
      <c r="BG1073" s="11">
        <v>10</v>
      </c>
      <c r="BH1073" s="12">
        <f t="shared" si="229"/>
        <v>106.79999999999821</v>
      </c>
      <c r="BI1073" s="13">
        <v>0</v>
      </c>
      <c r="BJ1073" s="13">
        <v>0</v>
      </c>
      <c r="BK1073" s="11">
        <f t="shared" si="230"/>
        <v>1068</v>
      </c>
      <c r="BL1073" s="11">
        <v>7</v>
      </c>
      <c r="BM1073" s="11">
        <v>10</v>
      </c>
      <c r="BN1073" s="11">
        <f t="shared" si="231"/>
        <v>1068</v>
      </c>
      <c r="BO1073" s="11">
        <v>10</v>
      </c>
      <c r="BP1073" s="11">
        <v>10</v>
      </c>
      <c r="BQ1073" s="11">
        <f t="shared" si="232"/>
        <v>1068</v>
      </c>
      <c r="BR1073" s="11">
        <v>10</v>
      </c>
      <c r="BS1073" s="11">
        <v>10</v>
      </c>
    </row>
    <row r="1074" spans="51:71" x14ac:dyDescent="0.2">
      <c r="AY1074" s="11">
        <f t="shared" si="227"/>
        <v>1069</v>
      </c>
      <c r="AZ1074" s="11">
        <v>10</v>
      </c>
      <c r="BA1074" s="11">
        <v>10</v>
      </c>
      <c r="BB1074" s="11">
        <f t="shared" si="228"/>
        <v>1069</v>
      </c>
      <c r="BC1074" s="11">
        <v>10</v>
      </c>
      <c r="BD1074" s="11">
        <v>10</v>
      </c>
      <c r="BE1074" s="11">
        <f t="shared" si="233"/>
        <v>1069</v>
      </c>
      <c r="BF1074" s="11">
        <v>10</v>
      </c>
      <c r="BG1074" s="11">
        <v>10</v>
      </c>
      <c r="BH1074" s="12">
        <f t="shared" si="229"/>
        <v>106.8999999999982</v>
      </c>
      <c r="BI1074" s="13">
        <v>0</v>
      </c>
      <c r="BJ1074" s="13">
        <v>0</v>
      </c>
      <c r="BK1074" s="11">
        <f t="shared" si="230"/>
        <v>1069</v>
      </c>
      <c r="BL1074" s="11">
        <v>7</v>
      </c>
      <c r="BM1074" s="11">
        <v>10</v>
      </c>
      <c r="BN1074" s="11">
        <f t="shared" si="231"/>
        <v>1069</v>
      </c>
      <c r="BO1074" s="11">
        <v>10</v>
      </c>
      <c r="BP1074" s="11">
        <v>10</v>
      </c>
      <c r="BQ1074" s="11">
        <f t="shared" si="232"/>
        <v>1069</v>
      </c>
      <c r="BR1074" s="11">
        <v>10</v>
      </c>
      <c r="BS1074" s="11">
        <v>10</v>
      </c>
    </row>
    <row r="1075" spans="51:71" x14ac:dyDescent="0.2">
      <c r="AY1075" s="11">
        <f t="shared" si="227"/>
        <v>1070</v>
      </c>
      <c r="AZ1075" s="11">
        <v>10</v>
      </c>
      <c r="BA1075" s="11">
        <v>10</v>
      </c>
      <c r="BB1075" s="11">
        <f t="shared" si="228"/>
        <v>1070</v>
      </c>
      <c r="BC1075" s="11">
        <v>10</v>
      </c>
      <c r="BD1075" s="11">
        <v>10</v>
      </c>
      <c r="BE1075" s="11">
        <f t="shared" si="233"/>
        <v>1070</v>
      </c>
      <c r="BF1075" s="11">
        <v>10</v>
      </c>
      <c r="BG1075" s="11">
        <v>10</v>
      </c>
      <c r="BH1075" s="12">
        <f t="shared" si="229"/>
        <v>106.9999999999982</v>
      </c>
      <c r="BI1075" s="13">
        <v>0</v>
      </c>
      <c r="BJ1075" s="13">
        <v>0</v>
      </c>
      <c r="BK1075" s="11">
        <f t="shared" si="230"/>
        <v>1070</v>
      </c>
      <c r="BL1075" s="11">
        <v>7</v>
      </c>
      <c r="BM1075" s="11">
        <v>10</v>
      </c>
      <c r="BN1075" s="11">
        <f t="shared" si="231"/>
        <v>1070</v>
      </c>
      <c r="BO1075" s="11">
        <v>10</v>
      </c>
      <c r="BP1075" s="11">
        <v>10</v>
      </c>
      <c r="BQ1075" s="11">
        <f t="shared" si="232"/>
        <v>1070</v>
      </c>
      <c r="BR1075" s="11">
        <v>10</v>
      </c>
      <c r="BS1075" s="11">
        <v>10</v>
      </c>
    </row>
    <row r="1076" spans="51:71" x14ac:dyDescent="0.2">
      <c r="AY1076" s="11">
        <f t="shared" si="227"/>
        <v>1071</v>
      </c>
      <c r="AZ1076" s="11">
        <v>10</v>
      </c>
      <c r="BA1076" s="11">
        <v>10</v>
      </c>
      <c r="BB1076" s="11">
        <f t="shared" si="228"/>
        <v>1071</v>
      </c>
      <c r="BC1076" s="11">
        <v>10</v>
      </c>
      <c r="BD1076" s="11">
        <v>10</v>
      </c>
      <c r="BE1076" s="11">
        <f t="shared" si="233"/>
        <v>1071</v>
      </c>
      <c r="BF1076" s="11">
        <v>10</v>
      </c>
      <c r="BG1076" s="11">
        <v>10</v>
      </c>
      <c r="BH1076" s="12">
        <f t="shared" si="229"/>
        <v>107.09999999999819</v>
      </c>
      <c r="BI1076" s="13">
        <v>0</v>
      </c>
      <c r="BJ1076" s="13">
        <v>0</v>
      </c>
      <c r="BK1076" s="11">
        <f t="shared" si="230"/>
        <v>1071</v>
      </c>
      <c r="BL1076" s="11">
        <v>7</v>
      </c>
      <c r="BM1076" s="11">
        <v>10</v>
      </c>
      <c r="BN1076" s="11">
        <f t="shared" si="231"/>
        <v>1071</v>
      </c>
      <c r="BO1076" s="11">
        <v>10</v>
      </c>
      <c r="BP1076" s="11">
        <v>10</v>
      </c>
      <c r="BQ1076" s="11">
        <f t="shared" si="232"/>
        <v>1071</v>
      </c>
      <c r="BR1076" s="11">
        <v>10</v>
      </c>
      <c r="BS1076" s="11">
        <v>10</v>
      </c>
    </row>
    <row r="1077" spans="51:71" x14ac:dyDescent="0.2">
      <c r="AY1077" s="11">
        <f t="shared" si="227"/>
        <v>1072</v>
      </c>
      <c r="AZ1077" s="11">
        <v>10</v>
      </c>
      <c r="BA1077" s="11">
        <v>10</v>
      </c>
      <c r="BB1077" s="11">
        <f t="shared" si="228"/>
        <v>1072</v>
      </c>
      <c r="BC1077" s="11">
        <v>10</v>
      </c>
      <c r="BD1077" s="11">
        <v>10</v>
      </c>
      <c r="BE1077" s="11">
        <f t="shared" si="233"/>
        <v>1072</v>
      </c>
      <c r="BF1077" s="11">
        <v>10</v>
      </c>
      <c r="BG1077" s="11">
        <v>10</v>
      </c>
      <c r="BH1077" s="12">
        <f t="shared" si="229"/>
        <v>107.19999999999818</v>
      </c>
      <c r="BI1077" s="13">
        <v>0</v>
      </c>
      <c r="BJ1077" s="13">
        <v>0</v>
      </c>
      <c r="BK1077" s="11">
        <f t="shared" si="230"/>
        <v>1072</v>
      </c>
      <c r="BL1077" s="11">
        <v>7</v>
      </c>
      <c r="BM1077" s="11">
        <v>10</v>
      </c>
      <c r="BN1077" s="11">
        <f t="shared" si="231"/>
        <v>1072</v>
      </c>
      <c r="BO1077" s="11">
        <v>10</v>
      </c>
      <c r="BP1077" s="11">
        <v>10</v>
      </c>
      <c r="BQ1077" s="11">
        <f t="shared" si="232"/>
        <v>1072</v>
      </c>
      <c r="BR1077" s="11">
        <v>10</v>
      </c>
      <c r="BS1077" s="11">
        <v>10</v>
      </c>
    </row>
    <row r="1078" spans="51:71" x14ac:dyDescent="0.2">
      <c r="AY1078" s="11">
        <f t="shared" si="227"/>
        <v>1073</v>
      </c>
      <c r="AZ1078" s="11">
        <v>10</v>
      </c>
      <c r="BA1078" s="11">
        <v>10</v>
      </c>
      <c r="BB1078" s="11">
        <f t="shared" si="228"/>
        <v>1073</v>
      </c>
      <c r="BC1078" s="11">
        <v>10</v>
      </c>
      <c r="BD1078" s="11">
        <v>10</v>
      </c>
      <c r="BE1078" s="11">
        <f t="shared" si="233"/>
        <v>1073</v>
      </c>
      <c r="BF1078" s="11">
        <v>10</v>
      </c>
      <c r="BG1078" s="11">
        <v>10</v>
      </c>
      <c r="BH1078" s="12">
        <f t="shared" si="229"/>
        <v>107.29999999999818</v>
      </c>
      <c r="BI1078" s="13">
        <v>0</v>
      </c>
      <c r="BJ1078" s="13">
        <v>0</v>
      </c>
      <c r="BK1078" s="11">
        <f t="shared" si="230"/>
        <v>1073</v>
      </c>
      <c r="BL1078" s="11">
        <v>7</v>
      </c>
      <c r="BM1078" s="11">
        <v>10</v>
      </c>
      <c r="BN1078" s="11">
        <f t="shared" si="231"/>
        <v>1073</v>
      </c>
      <c r="BO1078" s="11">
        <v>10</v>
      </c>
      <c r="BP1078" s="11">
        <v>10</v>
      </c>
      <c r="BQ1078" s="11">
        <f t="shared" si="232"/>
        <v>1073</v>
      </c>
      <c r="BR1078" s="11">
        <v>10</v>
      </c>
      <c r="BS1078" s="11">
        <v>10</v>
      </c>
    </row>
    <row r="1079" spans="51:71" x14ac:dyDescent="0.2">
      <c r="AY1079" s="11">
        <f t="shared" si="227"/>
        <v>1074</v>
      </c>
      <c r="AZ1079" s="11">
        <v>10</v>
      </c>
      <c r="BA1079" s="11">
        <v>10</v>
      </c>
      <c r="BB1079" s="11">
        <f t="shared" si="228"/>
        <v>1074</v>
      </c>
      <c r="BC1079" s="11">
        <v>10</v>
      </c>
      <c r="BD1079" s="11">
        <v>10</v>
      </c>
      <c r="BE1079" s="11">
        <f t="shared" si="233"/>
        <v>1074</v>
      </c>
      <c r="BF1079" s="11">
        <v>10</v>
      </c>
      <c r="BG1079" s="11">
        <v>10</v>
      </c>
      <c r="BH1079" s="12">
        <f t="shared" si="229"/>
        <v>107.39999999999817</v>
      </c>
      <c r="BI1079" s="13">
        <v>0</v>
      </c>
      <c r="BJ1079" s="13">
        <v>0</v>
      </c>
      <c r="BK1079" s="11">
        <f t="shared" si="230"/>
        <v>1074</v>
      </c>
      <c r="BL1079" s="11">
        <v>7</v>
      </c>
      <c r="BM1079" s="11">
        <v>10</v>
      </c>
      <c r="BN1079" s="11">
        <f t="shared" si="231"/>
        <v>1074</v>
      </c>
      <c r="BO1079" s="11">
        <v>10</v>
      </c>
      <c r="BP1079" s="11">
        <v>10</v>
      </c>
      <c r="BQ1079" s="11">
        <f t="shared" si="232"/>
        <v>1074</v>
      </c>
      <c r="BR1079" s="11">
        <v>10</v>
      </c>
      <c r="BS1079" s="11">
        <v>10</v>
      </c>
    </row>
    <row r="1080" spans="51:71" x14ac:dyDescent="0.2">
      <c r="AY1080" s="11">
        <f t="shared" si="227"/>
        <v>1075</v>
      </c>
      <c r="AZ1080" s="11">
        <v>10</v>
      </c>
      <c r="BA1080" s="11">
        <v>10</v>
      </c>
      <c r="BB1080" s="11">
        <f t="shared" si="228"/>
        <v>1075</v>
      </c>
      <c r="BC1080" s="11">
        <v>10</v>
      </c>
      <c r="BD1080" s="11">
        <v>10</v>
      </c>
      <c r="BE1080" s="11">
        <f t="shared" si="233"/>
        <v>1075</v>
      </c>
      <c r="BF1080" s="11">
        <v>10</v>
      </c>
      <c r="BG1080" s="11">
        <v>10</v>
      </c>
      <c r="BH1080" s="12">
        <f t="shared" si="229"/>
        <v>107.49999999999817</v>
      </c>
      <c r="BI1080" s="13">
        <v>0</v>
      </c>
      <c r="BJ1080" s="13">
        <v>0</v>
      </c>
      <c r="BK1080" s="11">
        <f t="shared" si="230"/>
        <v>1075</v>
      </c>
      <c r="BL1080" s="11">
        <v>7</v>
      </c>
      <c r="BM1080" s="11">
        <v>10</v>
      </c>
      <c r="BN1080" s="11">
        <f t="shared" si="231"/>
        <v>1075</v>
      </c>
      <c r="BO1080" s="11">
        <v>10</v>
      </c>
      <c r="BP1080" s="11">
        <v>10</v>
      </c>
      <c r="BQ1080" s="11">
        <f t="shared" si="232"/>
        <v>1075</v>
      </c>
      <c r="BR1080" s="11">
        <v>10</v>
      </c>
      <c r="BS1080" s="11">
        <v>10</v>
      </c>
    </row>
    <row r="1081" spans="51:71" x14ac:dyDescent="0.2">
      <c r="AY1081" s="11">
        <f t="shared" si="227"/>
        <v>1076</v>
      </c>
      <c r="AZ1081" s="11">
        <v>10</v>
      </c>
      <c r="BA1081" s="11">
        <v>10</v>
      </c>
      <c r="BB1081" s="11">
        <f t="shared" si="228"/>
        <v>1076</v>
      </c>
      <c r="BC1081" s="11">
        <v>10</v>
      </c>
      <c r="BD1081" s="11">
        <v>10</v>
      </c>
      <c r="BE1081" s="11">
        <f t="shared" si="233"/>
        <v>1076</v>
      </c>
      <c r="BF1081" s="11">
        <v>10</v>
      </c>
      <c r="BG1081" s="11">
        <v>10</v>
      </c>
      <c r="BH1081" s="12">
        <f t="shared" si="229"/>
        <v>107.59999999999816</v>
      </c>
      <c r="BI1081" s="13">
        <v>0</v>
      </c>
      <c r="BJ1081" s="13">
        <v>0</v>
      </c>
      <c r="BK1081" s="11">
        <f t="shared" si="230"/>
        <v>1076</v>
      </c>
      <c r="BL1081" s="11">
        <v>7</v>
      </c>
      <c r="BM1081" s="11">
        <v>10</v>
      </c>
      <c r="BN1081" s="11">
        <f t="shared" si="231"/>
        <v>1076</v>
      </c>
      <c r="BO1081" s="11">
        <v>10</v>
      </c>
      <c r="BP1081" s="11">
        <v>10</v>
      </c>
      <c r="BQ1081" s="11">
        <f t="shared" si="232"/>
        <v>1076</v>
      </c>
      <c r="BR1081" s="11">
        <v>10</v>
      </c>
      <c r="BS1081" s="11">
        <v>10</v>
      </c>
    </row>
    <row r="1082" spans="51:71" x14ac:dyDescent="0.2">
      <c r="AY1082" s="11">
        <f t="shared" si="227"/>
        <v>1077</v>
      </c>
      <c r="AZ1082" s="11">
        <v>10</v>
      </c>
      <c r="BA1082" s="11">
        <v>10</v>
      </c>
      <c r="BB1082" s="11">
        <f t="shared" si="228"/>
        <v>1077</v>
      </c>
      <c r="BC1082" s="11">
        <v>10</v>
      </c>
      <c r="BD1082" s="11">
        <v>10</v>
      </c>
      <c r="BE1082" s="11">
        <f t="shared" si="233"/>
        <v>1077</v>
      </c>
      <c r="BF1082" s="11">
        <v>10</v>
      </c>
      <c r="BG1082" s="11">
        <v>10</v>
      </c>
      <c r="BH1082" s="12">
        <f t="shared" si="229"/>
        <v>107.69999999999816</v>
      </c>
      <c r="BI1082" s="13">
        <v>0</v>
      </c>
      <c r="BJ1082" s="13">
        <v>0</v>
      </c>
      <c r="BK1082" s="11">
        <f t="shared" si="230"/>
        <v>1077</v>
      </c>
      <c r="BL1082" s="11">
        <v>7</v>
      </c>
      <c r="BM1082" s="11">
        <v>10</v>
      </c>
      <c r="BN1082" s="11">
        <f t="shared" si="231"/>
        <v>1077</v>
      </c>
      <c r="BO1082" s="11">
        <v>10</v>
      </c>
      <c r="BP1082" s="11">
        <v>10</v>
      </c>
      <c r="BQ1082" s="11">
        <f t="shared" si="232"/>
        <v>1077</v>
      </c>
      <c r="BR1082" s="11">
        <v>10</v>
      </c>
      <c r="BS1082" s="11">
        <v>10</v>
      </c>
    </row>
    <row r="1083" spans="51:71" x14ac:dyDescent="0.2">
      <c r="AY1083" s="11">
        <f t="shared" si="227"/>
        <v>1078</v>
      </c>
      <c r="AZ1083" s="11">
        <v>10</v>
      </c>
      <c r="BA1083" s="11">
        <v>10</v>
      </c>
      <c r="BB1083" s="11">
        <f t="shared" si="228"/>
        <v>1078</v>
      </c>
      <c r="BC1083" s="11">
        <v>10</v>
      </c>
      <c r="BD1083" s="11">
        <v>10</v>
      </c>
      <c r="BE1083" s="11">
        <f t="shared" si="233"/>
        <v>1078</v>
      </c>
      <c r="BF1083" s="11">
        <v>10</v>
      </c>
      <c r="BG1083" s="11">
        <v>10</v>
      </c>
      <c r="BH1083" s="12">
        <f t="shared" si="229"/>
        <v>107.79999999999815</v>
      </c>
      <c r="BI1083" s="13">
        <v>0</v>
      </c>
      <c r="BJ1083" s="13">
        <v>0</v>
      </c>
      <c r="BK1083" s="11">
        <f t="shared" si="230"/>
        <v>1078</v>
      </c>
      <c r="BL1083" s="11">
        <v>7</v>
      </c>
      <c r="BM1083" s="11">
        <v>10</v>
      </c>
      <c r="BN1083" s="11">
        <f t="shared" si="231"/>
        <v>1078</v>
      </c>
      <c r="BO1083" s="11">
        <v>10</v>
      </c>
      <c r="BP1083" s="11">
        <v>10</v>
      </c>
      <c r="BQ1083" s="11">
        <f t="shared" si="232"/>
        <v>1078</v>
      </c>
      <c r="BR1083" s="11">
        <v>10</v>
      </c>
      <c r="BS1083" s="11">
        <v>10</v>
      </c>
    </row>
    <row r="1084" spans="51:71" x14ac:dyDescent="0.2">
      <c r="AY1084" s="11">
        <f t="shared" si="227"/>
        <v>1079</v>
      </c>
      <c r="AZ1084" s="11">
        <v>10</v>
      </c>
      <c r="BA1084" s="11">
        <v>10</v>
      </c>
      <c r="BB1084" s="11">
        <f t="shared" si="228"/>
        <v>1079</v>
      </c>
      <c r="BC1084" s="11">
        <v>10</v>
      </c>
      <c r="BD1084" s="11">
        <v>10</v>
      </c>
      <c r="BE1084" s="11">
        <f t="shared" si="233"/>
        <v>1079</v>
      </c>
      <c r="BF1084" s="11">
        <v>10</v>
      </c>
      <c r="BG1084" s="11">
        <v>10</v>
      </c>
      <c r="BH1084" s="12">
        <f t="shared" si="229"/>
        <v>107.89999999999814</v>
      </c>
      <c r="BI1084" s="13">
        <v>0</v>
      </c>
      <c r="BJ1084" s="13">
        <v>0</v>
      </c>
      <c r="BK1084" s="11">
        <f t="shared" si="230"/>
        <v>1079</v>
      </c>
      <c r="BL1084" s="11">
        <v>7</v>
      </c>
      <c r="BM1084" s="11">
        <v>10</v>
      </c>
      <c r="BN1084" s="11">
        <f t="shared" si="231"/>
        <v>1079</v>
      </c>
      <c r="BO1084" s="11">
        <v>10</v>
      </c>
      <c r="BP1084" s="11">
        <v>10</v>
      </c>
      <c r="BQ1084" s="11">
        <f t="shared" si="232"/>
        <v>1079</v>
      </c>
      <c r="BR1084" s="11">
        <v>10</v>
      </c>
      <c r="BS1084" s="11">
        <v>10</v>
      </c>
    </row>
    <row r="1085" spans="51:71" x14ac:dyDescent="0.2">
      <c r="AY1085" s="11">
        <f t="shared" si="227"/>
        <v>1080</v>
      </c>
      <c r="AZ1085" s="11">
        <v>10</v>
      </c>
      <c r="BA1085" s="11">
        <v>10</v>
      </c>
      <c r="BB1085" s="11">
        <f t="shared" si="228"/>
        <v>1080</v>
      </c>
      <c r="BC1085" s="11">
        <v>10</v>
      </c>
      <c r="BD1085" s="11">
        <v>10</v>
      </c>
      <c r="BE1085" s="11">
        <f t="shared" si="233"/>
        <v>1080</v>
      </c>
      <c r="BF1085" s="11">
        <v>10</v>
      </c>
      <c r="BG1085" s="11">
        <v>10</v>
      </c>
      <c r="BH1085" s="12">
        <f t="shared" si="229"/>
        <v>107.99999999999814</v>
      </c>
      <c r="BI1085" s="13">
        <v>0</v>
      </c>
      <c r="BJ1085" s="13">
        <v>0</v>
      </c>
      <c r="BK1085" s="11">
        <f t="shared" si="230"/>
        <v>1080</v>
      </c>
      <c r="BL1085" s="11">
        <v>8</v>
      </c>
      <c r="BM1085" s="11">
        <v>10</v>
      </c>
      <c r="BN1085" s="11">
        <f t="shared" si="231"/>
        <v>1080</v>
      </c>
      <c r="BO1085" s="11">
        <v>10</v>
      </c>
      <c r="BP1085" s="11">
        <v>10</v>
      </c>
      <c r="BQ1085" s="11">
        <f t="shared" si="232"/>
        <v>1080</v>
      </c>
      <c r="BR1085" s="11">
        <v>10</v>
      </c>
      <c r="BS1085" s="11">
        <v>10</v>
      </c>
    </row>
    <row r="1086" spans="51:71" x14ac:dyDescent="0.2">
      <c r="AY1086" s="11">
        <f t="shared" si="227"/>
        <v>1081</v>
      </c>
      <c r="AZ1086" s="11">
        <v>10</v>
      </c>
      <c r="BA1086" s="11">
        <v>10</v>
      </c>
      <c r="BB1086" s="11">
        <f t="shared" si="228"/>
        <v>1081</v>
      </c>
      <c r="BC1086" s="11">
        <v>10</v>
      </c>
      <c r="BD1086" s="11">
        <v>10</v>
      </c>
      <c r="BE1086" s="11">
        <f t="shared" si="233"/>
        <v>1081</v>
      </c>
      <c r="BF1086" s="11">
        <v>10</v>
      </c>
      <c r="BG1086" s="11">
        <v>10</v>
      </c>
      <c r="BH1086" s="12">
        <f t="shared" si="229"/>
        <v>108.09999999999813</v>
      </c>
      <c r="BI1086" s="13">
        <v>0</v>
      </c>
      <c r="BJ1086" s="13">
        <v>0</v>
      </c>
      <c r="BK1086" s="11">
        <f t="shared" si="230"/>
        <v>1081</v>
      </c>
      <c r="BL1086" s="11">
        <v>8</v>
      </c>
      <c r="BM1086" s="11">
        <v>10</v>
      </c>
      <c r="BN1086" s="11">
        <f t="shared" si="231"/>
        <v>1081</v>
      </c>
      <c r="BO1086" s="11">
        <v>10</v>
      </c>
      <c r="BP1086" s="11">
        <v>10</v>
      </c>
      <c r="BQ1086" s="11">
        <f t="shared" si="232"/>
        <v>1081</v>
      </c>
      <c r="BR1086" s="11">
        <v>10</v>
      </c>
      <c r="BS1086" s="11">
        <v>10</v>
      </c>
    </row>
    <row r="1087" spans="51:71" x14ac:dyDescent="0.2">
      <c r="AY1087" s="11">
        <f t="shared" si="227"/>
        <v>1082</v>
      </c>
      <c r="AZ1087" s="11">
        <v>10</v>
      </c>
      <c r="BA1087" s="11">
        <v>10</v>
      </c>
      <c r="BB1087" s="11">
        <f t="shared" si="228"/>
        <v>1082</v>
      </c>
      <c r="BC1087" s="11">
        <v>10</v>
      </c>
      <c r="BD1087" s="11">
        <v>10</v>
      </c>
      <c r="BE1087" s="11">
        <f t="shared" si="233"/>
        <v>1082</v>
      </c>
      <c r="BF1087" s="11">
        <v>10</v>
      </c>
      <c r="BG1087" s="11">
        <v>10</v>
      </c>
      <c r="BH1087" s="12">
        <f t="shared" si="229"/>
        <v>108.19999999999813</v>
      </c>
      <c r="BI1087" s="13">
        <v>0</v>
      </c>
      <c r="BJ1087" s="13">
        <v>0</v>
      </c>
      <c r="BK1087" s="11">
        <f t="shared" si="230"/>
        <v>1082</v>
      </c>
      <c r="BL1087" s="11">
        <v>8</v>
      </c>
      <c r="BM1087" s="11">
        <v>10</v>
      </c>
      <c r="BN1087" s="11">
        <f t="shared" si="231"/>
        <v>1082</v>
      </c>
      <c r="BO1087" s="11">
        <v>10</v>
      </c>
      <c r="BP1087" s="11">
        <v>10</v>
      </c>
      <c r="BQ1087" s="11">
        <f t="shared" si="232"/>
        <v>1082</v>
      </c>
      <c r="BR1087" s="11">
        <v>10</v>
      </c>
      <c r="BS1087" s="11">
        <v>10</v>
      </c>
    </row>
    <row r="1088" spans="51:71" x14ac:dyDescent="0.2">
      <c r="AY1088" s="11">
        <f t="shared" si="227"/>
        <v>1083</v>
      </c>
      <c r="AZ1088" s="11">
        <v>10</v>
      </c>
      <c r="BA1088" s="11">
        <v>10</v>
      </c>
      <c r="BB1088" s="11">
        <f t="shared" si="228"/>
        <v>1083</v>
      </c>
      <c r="BC1088" s="11">
        <v>10</v>
      </c>
      <c r="BD1088" s="11">
        <v>10</v>
      </c>
      <c r="BE1088" s="11">
        <f t="shared" si="233"/>
        <v>1083</v>
      </c>
      <c r="BF1088" s="11">
        <v>10</v>
      </c>
      <c r="BG1088" s="11">
        <v>10</v>
      </c>
      <c r="BH1088" s="12">
        <f t="shared" si="229"/>
        <v>108.29999999999812</v>
      </c>
      <c r="BI1088" s="13">
        <v>0</v>
      </c>
      <c r="BJ1088" s="13">
        <v>0</v>
      </c>
      <c r="BK1088" s="11">
        <f t="shared" si="230"/>
        <v>1083</v>
      </c>
      <c r="BL1088" s="11">
        <v>8</v>
      </c>
      <c r="BM1088" s="11">
        <v>10</v>
      </c>
      <c r="BN1088" s="11">
        <f t="shared" si="231"/>
        <v>1083</v>
      </c>
      <c r="BO1088" s="11">
        <v>10</v>
      </c>
      <c r="BP1088" s="11">
        <v>10</v>
      </c>
      <c r="BQ1088" s="11">
        <f t="shared" si="232"/>
        <v>1083</v>
      </c>
      <c r="BR1088" s="11">
        <v>10</v>
      </c>
      <c r="BS1088" s="11">
        <v>10</v>
      </c>
    </row>
    <row r="1089" spans="51:71" x14ac:dyDescent="0.2">
      <c r="AY1089" s="11">
        <f t="shared" si="227"/>
        <v>1084</v>
      </c>
      <c r="AZ1089" s="11">
        <v>10</v>
      </c>
      <c r="BA1089" s="11">
        <v>10</v>
      </c>
      <c r="BB1089" s="11">
        <f t="shared" si="228"/>
        <v>1084</v>
      </c>
      <c r="BC1089" s="11">
        <v>10</v>
      </c>
      <c r="BD1089" s="11">
        <v>10</v>
      </c>
      <c r="BE1089" s="11">
        <f t="shared" si="233"/>
        <v>1084</v>
      </c>
      <c r="BF1089" s="11">
        <v>10</v>
      </c>
      <c r="BG1089" s="11">
        <v>10</v>
      </c>
      <c r="BH1089" s="12">
        <f t="shared" si="229"/>
        <v>108.39999999999812</v>
      </c>
      <c r="BI1089" s="13">
        <v>0</v>
      </c>
      <c r="BJ1089" s="13">
        <v>0</v>
      </c>
      <c r="BK1089" s="11">
        <f t="shared" si="230"/>
        <v>1084</v>
      </c>
      <c r="BL1089" s="11">
        <v>8</v>
      </c>
      <c r="BM1089" s="11">
        <v>10</v>
      </c>
      <c r="BN1089" s="11">
        <f t="shared" si="231"/>
        <v>1084</v>
      </c>
      <c r="BO1089" s="11">
        <v>10</v>
      </c>
      <c r="BP1089" s="11">
        <v>10</v>
      </c>
      <c r="BQ1089" s="11">
        <f t="shared" si="232"/>
        <v>1084</v>
      </c>
      <c r="BR1089" s="11">
        <v>10</v>
      </c>
      <c r="BS1089" s="11">
        <v>10</v>
      </c>
    </row>
    <row r="1090" spans="51:71" x14ac:dyDescent="0.2">
      <c r="AY1090" s="11">
        <f t="shared" si="227"/>
        <v>1085</v>
      </c>
      <c r="AZ1090" s="11">
        <v>10</v>
      </c>
      <c r="BA1090" s="11">
        <v>10</v>
      </c>
      <c r="BB1090" s="11">
        <f t="shared" si="228"/>
        <v>1085</v>
      </c>
      <c r="BC1090" s="11">
        <v>10</v>
      </c>
      <c r="BD1090" s="11">
        <v>10</v>
      </c>
      <c r="BE1090" s="11">
        <f t="shared" si="233"/>
        <v>1085</v>
      </c>
      <c r="BF1090" s="11">
        <v>10</v>
      </c>
      <c r="BG1090" s="11">
        <v>10</v>
      </c>
      <c r="BH1090" s="12">
        <f t="shared" si="229"/>
        <v>108.49999999999811</v>
      </c>
      <c r="BI1090" s="13">
        <v>0</v>
      </c>
      <c r="BJ1090" s="13">
        <v>0</v>
      </c>
      <c r="BK1090" s="11">
        <f t="shared" si="230"/>
        <v>1085</v>
      </c>
      <c r="BL1090" s="11">
        <v>8</v>
      </c>
      <c r="BM1090" s="11">
        <v>10</v>
      </c>
      <c r="BN1090" s="11">
        <f t="shared" si="231"/>
        <v>1085</v>
      </c>
      <c r="BO1090" s="11">
        <v>10</v>
      </c>
      <c r="BP1090" s="11">
        <v>10</v>
      </c>
      <c r="BQ1090" s="11">
        <f t="shared" si="232"/>
        <v>1085</v>
      </c>
      <c r="BR1090" s="11">
        <v>10</v>
      </c>
      <c r="BS1090" s="11">
        <v>10</v>
      </c>
    </row>
    <row r="1091" spans="51:71" x14ac:dyDescent="0.2">
      <c r="AY1091" s="11">
        <f t="shared" si="227"/>
        <v>1086</v>
      </c>
      <c r="AZ1091" s="11">
        <v>10</v>
      </c>
      <c r="BA1091" s="11">
        <v>10</v>
      </c>
      <c r="BB1091" s="11">
        <f t="shared" si="228"/>
        <v>1086</v>
      </c>
      <c r="BC1091" s="11">
        <v>10</v>
      </c>
      <c r="BD1091" s="11">
        <v>10</v>
      </c>
      <c r="BE1091" s="11">
        <f t="shared" si="233"/>
        <v>1086</v>
      </c>
      <c r="BF1091" s="11">
        <v>10</v>
      </c>
      <c r="BG1091" s="11">
        <v>10</v>
      </c>
      <c r="BH1091" s="12">
        <f t="shared" si="229"/>
        <v>108.5999999999981</v>
      </c>
      <c r="BI1091" s="13">
        <v>0</v>
      </c>
      <c r="BJ1091" s="13">
        <v>0</v>
      </c>
      <c r="BK1091" s="11">
        <f t="shared" si="230"/>
        <v>1086</v>
      </c>
      <c r="BL1091" s="11">
        <v>8</v>
      </c>
      <c r="BM1091" s="11">
        <v>10</v>
      </c>
      <c r="BN1091" s="11">
        <f t="shared" si="231"/>
        <v>1086</v>
      </c>
      <c r="BO1091" s="11">
        <v>10</v>
      </c>
      <c r="BP1091" s="11">
        <v>10</v>
      </c>
      <c r="BQ1091" s="11">
        <f t="shared" si="232"/>
        <v>1086</v>
      </c>
      <c r="BR1091" s="11">
        <v>10</v>
      </c>
      <c r="BS1091" s="11">
        <v>10</v>
      </c>
    </row>
    <row r="1092" spans="51:71" x14ac:dyDescent="0.2">
      <c r="AY1092" s="11">
        <f t="shared" si="227"/>
        <v>1087</v>
      </c>
      <c r="AZ1092" s="11">
        <v>10</v>
      </c>
      <c r="BA1092" s="11">
        <v>10</v>
      </c>
      <c r="BB1092" s="11">
        <f t="shared" si="228"/>
        <v>1087</v>
      </c>
      <c r="BC1092" s="11">
        <v>10</v>
      </c>
      <c r="BD1092" s="11">
        <v>10</v>
      </c>
      <c r="BE1092" s="11">
        <f t="shared" si="233"/>
        <v>1087</v>
      </c>
      <c r="BF1092" s="11">
        <v>10</v>
      </c>
      <c r="BG1092" s="11">
        <v>10</v>
      </c>
      <c r="BH1092" s="12">
        <f t="shared" si="229"/>
        <v>108.6999999999981</v>
      </c>
      <c r="BI1092" s="13">
        <v>0</v>
      </c>
      <c r="BJ1092" s="13">
        <v>0</v>
      </c>
      <c r="BK1092" s="11">
        <f t="shared" si="230"/>
        <v>1087</v>
      </c>
      <c r="BL1092" s="11">
        <v>8</v>
      </c>
      <c r="BM1092" s="11">
        <v>10</v>
      </c>
      <c r="BN1092" s="11">
        <f t="shared" si="231"/>
        <v>1087</v>
      </c>
      <c r="BO1092" s="11">
        <v>10</v>
      </c>
      <c r="BP1092" s="11">
        <v>10</v>
      </c>
      <c r="BQ1092" s="11">
        <f t="shared" si="232"/>
        <v>1087</v>
      </c>
      <c r="BR1092" s="11">
        <v>10</v>
      </c>
      <c r="BS1092" s="11">
        <v>10</v>
      </c>
    </row>
    <row r="1093" spans="51:71" x14ac:dyDescent="0.2">
      <c r="AY1093" s="11">
        <f t="shared" si="227"/>
        <v>1088</v>
      </c>
      <c r="AZ1093" s="11">
        <v>10</v>
      </c>
      <c r="BA1093" s="11">
        <v>10</v>
      </c>
      <c r="BB1093" s="11">
        <f t="shared" si="228"/>
        <v>1088</v>
      </c>
      <c r="BC1093" s="11">
        <v>10</v>
      </c>
      <c r="BD1093" s="11">
        <v>10</v>
      </c>
      <c r="BE1093" s="11">
        <f t="shared" si="233"/>
        <v>1088</v>
      </c>
      <c r="BF1093" s="11">
        <v>10</v>
      </c>
      <c r="BG1093" s="11">
        <v>10</v>
      </c>
      <c r="BH1093" s="12">
        <f t="shared" si="229"/>
        <v>108.79999999999809</v>
      </c>
      <c r="BI1093" s="13">
        <v>0</v>
      </c>
      <c r="BJ1093" s="13">
        <v>0</v>
      </c>
      <c r="BK1093" s="11">
        <f t="shared" si="230"/>
        <v>1088</v>
      </c>
      <c r="BL1093" s="11">
        <v>8</v>
      </c>
      <c r="BM1093" s="11">
        <v>10</v>
      </c>
      <c r="BN1093" s="11">
        <f t="shared" si="231"/>
        <v>1088</v>
      </c>
      <c r="BO1093" s="11">
        <v>10</v>
      </c>
      <c r="BP1093" s="11">
        <v>10</v>
      </c>
      <c r="BQ1093" s="11">
        <f t="shared" si="232"/>
        <v>1088</v>
      </c>
      <c r="BR1093" s="11">
        <v>10</v>
      </c>
      <c r="BS1093" s="11">
        <v>10</v>
      </c>
    </row>
    <row r="1094" spans="51:71" x14ac:dyDescent="0.2">
      <c r="AY1094" s="11">
        <f t="shared" si="227"/>
        <v>1089</v>
      </c>
      <c r="AZ1094" s="11">
        <v>10</v>
      </c>
      <c r="BA1094" s="11">
        <v>10</v>
      </c>
      <c r="BB1094" s="11">
        <f t="shared" si="228"/>
        <v>1089</v>
      </c>
      <c r="BC1094" s="11">
        <v>10</v>
      </c>
      <c r="BD1094" s="11">
        <v>10</v>
      </c>
      <c r="BE1094" s="11">
        <f t="shared" si="233"/>
        <v>1089</v>
      </c>
      <c r="BF1094" s="11">
        <v>10</v>
      </c>
      <c r="BG1094" s="11">
        <v>10</v>
      </c>
      <c r="BH1094" s="12">
        <f t="shared" si="229"/>
        <v>108.89999999999809</v>
      </c>
      <c r="BI1094" s="13">
        <v>0</v>
      </c>
      <c r="BJ1094" s="13">
        <v>0</v>
      </c>
      <c r="BK1094" s="11">
        <f t="shared" si="230"/>
        <v>1089</v>
      </c>
      <c r="BL1094" s="11">
        <v>8</v>
      </c>
      <c r="BM1094" s="11">
        <v>10</v>
      </c>
      <c r="BN1094" s="11">
        <f t="shared" si="231"/>
        <v>1089</v>
      </c>
      <c r="BO1094" s="11">
        <v>10</v>
      </c>
      <c r="BP1094" s="11">
        <v>10</v>
      </c>
      <c r="BQ1094" s="11">
        <f t="shared" si="232"/>
        <v>1089</v>
      </c>
      <c r="BR1094" s="11">
        <v>10</v>
      </c>
      <c r="BS1094" s="11">
        <v>10</v>
      </c>
    </row>
    <row r="1095" spans="51:71" x14ac:dyDescent="0.2">
      <c r="AY1095" s="11">
        <f t="shared" ref="AY1095:AY1158" si="234">AY1094+1</f>
        <v>1090</v>
      </c>
      <c r="AZ1095" s="11">
        <v>10</v>
      </c>
      <c r="BA1095" s="11">
        <v>10</v>
      </c>
      <c r="BB1095" s="11">
        <f t="shared" ref="BB1095:BB1158" si="235">BB1094+1</f>
        <v>1090</v>
      </c>
      <c r="BC1095" s="11">
        <v>10</v>
      </c>
      <c r="BD1095" s="11">
        <v>10</v>
      </c>
      <c r="BE1095" s="11">
        <f t="shared" si="233"/>
        <v>1090</v>
      </c>
      <c r="BF1095" s="11">
        <v>10</v>
      </c>
      <c r="BG1095" s="11">
        <v>10</v>
      </c>
      <c r="BH1095" s="12">
        <f t="shared" ref="BH1095:BH1158" si="236">BH1094+0.1</f>
        <v>108.99999999999808</v>
      </c>
      <c r="BI1095" s="13">
        <v>0</v>
      </c>
      <c r="BJ1095" s="13">
        <v>0</v>
      </c>
      <c r="BK1095" s="11">
        <f t="shared" ref="BK1095:BK1158" si="237">BK1094+1</f>
        <v>1090</v>
      </c>
      <c r="BL1095" s="11">
        <v>8</v>
      </c>
      <c r="BM1095" s="11">
        <v>10</v>
      </c>
      <c r="BN1095" s="11">
        <f t="shared" ref="BN1095:BN1158" si="238">BN1094+1</f>
        <v>1090</v>
      </c>
      <c r="BO1095" s="11">
        <v>10</v>
      </c>
      <c r="BP1095" s="11">
        <v>10</v>
      </c>
      <c r="BQ1095" s="11">
        <f t="shared" ref="BQ1095:BQ1158" si="239">BQ1094+1</f>
        <v>1090</v>
      </c>
      <c r="BR1095" s="11">
        <v>10</v>
      </c>
      <c r="BS1095" s="11">
        <v>10</v>
      </c>
    </row>
    <row r="1096" spans="51:71" x14ac:dyDescent="0.2">
      <c r="AY1096" s="11">
        <f t="shared" si="234"/>
        <v>1091</v>
      </c>
      <c r="AZ1096" s="11">
        <v>10</v>
      </c>
      <c r="BA1096" s="11">
        <v>10</v>
      </c>
      <c r="BB1096" s="11">
        <f t="shared" si="235"/>
        <v>1091</v>
      </c>
      <c r="BC1096" s="11">
        <v>10</v>
      </c>
      <c r="BD1096" s="11">
        <v>10</v>
      </c>
      <c r="BE1096" s="11">
        <f t="shared" ref="BE1096:BE1159" si="240">BE1095+1</f>
        <v>1091</v>
      </c>
      <c r="BF1096" s="11">
        <v>10</v>
      </c>
      <c r="BG1096" s="11">
        <v>10</v>
      </c>
      <c r="BH1096" s="12">
        <f t="shared" si="236"/>
        <v>109.09999999999808</v>
      </c>
      <c r="BI1096" s="13">
        <v>0</v>
      </c>
      <c r="BJ1096" s="13">
        <v>0</v>
      </c>
      <c r="BK1096" s="11">
        <f t="shared" si="237"/>
        <v>1091</v>
      </c>
      <c r="BL1096" s="11">
        <v>8</v>
      </c>
      <c r="BM1096" s="11">
        <v>10</v>
      </c>
      <c r="BN1096" s="11">
        <f t="shared" si="238"/>
        <v>1091</v>
      </c>
      <c r="BO1096" s="11">
        <v>10</v>
      </c>
      <c r="BP1096" s="11">
        <v>10</v>
      </c>
      <c r="BQ1096" s="11">
        <f t="shared" si="239"/>
        <v>1091</v>
      </c>
      <c r="BR1096" s="11">
        <v>10</v>
      </c>
      <c r="BS1096" s="11">
        <v>10</v>
      </c>
    </row>
    <row r="1097" spans="51:71" x14ac:dyDescent="0.2">
      <c r="AY1097" s="11">
        <f t="shared" si="234"/>
        <v>1092</v>
      </c>
      <c r="AZ1097" s="11">
        <v>10</v>
      </c>
      <c r="BA1097" s="11">
        <v>10</v>
      </c>
      <c r="BB1097" s="11">
        <f t="shared" si="235"/>
        <v>1092</v>
      </c>
      <c r="BC1097" s="11">
        <v>10</v>
      </c>
      <c r="BD1097" s="11">
        <v>10</v>
      </c>
      <c r="BE1097" s="11">
        <f t="shared" si="240"/>
        <v>1092</v>
      </c>
      <c r="BF1097" s="11">
        <v>10</v>
      </c>
      <c r="BG1097" s="11">
        <v>10</v>
      </c>
      <c r="BH1097" s="12">
        <f t="shared" si="236"/>
        <v>109.19999999999807</v>
      </c>
      <c r="BI1097" s="13">
        <v>0</v>
      </c>
      <c r="BJ1097" s="13">
        <v>0</v>
      </c>
      <c r="BK1097" s="11">
        <f t="shared" si="237"/>
        <v>1092</v>
      </c>
      <c r="BL1097" s="11">
        <v>8</v>
      </c>
      <c r="BM1097" s="11">
        <v>10</v>
      </c>
      <c r="BN1097" s="11">
        <f t="shared" si="238"/>
        <v>1092</v>
      </c>
      <c r="BO1097" s="11">
        <v>10</v>
      </c>
      <c r="BP1097" s="11">
        <v>10</v>
      </c>
      <c r="BQ1097" s="11">
        <f t="shared" si="239"/>
        <v>1092</v>
      </c>
      <c r="BR1097" s="11">
        <v>10</v>
      </c>
      <c r="BS1097" s="11">
        <v>10</v>
      </c>
    </row>
    <row r="1098" spans="51:71" x14ac:dyDescent="0.2">
      <c r="AY1098" s="11">
        <f t="shared" si="234"/>
        <v>1093</v>
      </c>
      <c r="AZ1098" s="11">
        <v>10</v>
      </c>
      <c r="BA1098" s="11">
        <v>10</v>
      </c>
      <c r="BB1098" s="11">
        <f t="shared" si="235"/>
        <v>1093</v>
      </c>
      <c r="BC1098" s="11">
        <v>10</v>
      </c>
      <c r="BD1098" s="11">
        <v>10</v>
      </c>
      <c r="BE1098" s="11">
        <f t="shared" si="240"/>
        <v>1093</v>
      </c>
      <c r="BF1098" s="11">
        <v>10</v>
      </c>
      <c r="BG1098" s="11">
        <v>10</v>
      </c>
      <c r="BH1098" s="12">
        <f t="shared" si="236"/>
        <v>109.29999999999806</v>
      </c>
      <c r="BI1098" s="13">
        <v>0</v>
      </c>
      <c r="BJ1098" s="13">
        <v>0</v>
      </c>
      <c r="BK1098" s="11">
        <f t="shared" si="237"/>
        <v>1093</v>
      </c>
      <c r="BL1098" s="11">
        <v>8</v>
      </c>
      <c r="BM1098" s="11">
        <v>10</v>
      </c>
      <c r="BN1098" s="11">
        <f t="shared" si="238"/>
        <v>1093</v>
      </c>
      <c r="BO1098" s="11">
        <v>10</v>
      </c>
      <c r="BP1098" s="11">
        <v>10</v>
      </c>
      <c r="BQ1098" s="11">
        <f t="shared" si="239"/>
        <v>1093</v>
      </c>
      <c r="BR1098" s="11">
        <v>10</v>
      </c>
      <c r="BS1098" s="11">
        <v>10</v>
      </c>
    </row>
    <row r="1099" spans="51:71" x14ac:dyDescent="0.2">
      <c r="AY1099" s="11">
        <f t="shared" si="234"/>
        <v>1094</v>
      </c>
      <c r="AZ1099" s="11">
        <v>10</v>
      </c>
      <c r="BA1099" s="11">
        <v>10</v>
      </c>
      <c r="BB1099" s="11">
        <f t="shared" si="235"/>
        <v>1094</v>
      </c>
      <c r="BC1099" s="11">
        <v>10</v>
      </c>
      <c r="BD1099" s="11">
        <v>10</v>
      </c>
      <c r="BE1099" s="11">
        <f t="shared" si="240"/>
        <v>1094</v>
      </c>
      <c r="BF1099" s="11">
        <v>10</v>
      </c>
      <c r="BG1099" s="11">
        <v>10</v>
      </c>
      <c r="BH1099" s="12">
        <f t="shared" si="236"/>
        <v>109.39999999999806</v>
      </c>
      <c r="BI1099" s="13">
        <v>0</v>
      </c>
      <c r="BJ1099" s="13">
        <v>0</v>
      </c>
      <c r="BK1099" s="11">
        <f t="shared" si="237"/>
        <v>1094</v>
      </c>
      <c r="BL1099" s="11">
        <v>8</v>
      </c>
      <c r="BM1099" s="11">
        <v>10</v>
      </c>
      <c r="BN1099" s="11">
        <f t="shared" si="238"/>
        <v>1094</v>
      </c>
      <c r="BO1099" s="11">
        <v>10</v>
      </c>
      <c r="BP1099" s="11">
        <v>10</v>
      </c>
      <c r="BQ1099" s="11">
        <f t="shared" si="239"/>
        <v>1094</v>
      </c>
      <c r="BR1099" s="11">
        <v>10</v>
      </c>
      <c r="BS1099" s="11">
        <v>10</v>
      </c>
    </row>
    <row r="1100" spans="51:71" x14ac:dyDescent="0.2">
      <c r="AY1100" s="11">
        <f t="shared" si="234"/>
        <v>1095</v>
      </c>
      <c r="AZ1100" s="11">
        <v>10</v>
      </c>
      <c r="BA1100" s="11">
        <v>10</v>
      </c>
      <c r="BB1100" s="11">
        <f t="shared" si="235"/>
        <v>1095</v>
      </c>
      <c r="BC1100" s="11">
        <v>10</v>
      </c>
      <c r="BD1100" s="11">
        <v>10</v>
      </c>
      <c r="BE1100" s="11">
        <f t="shared" si="240"/>
        <v>1095</v>
      </c>
      <c r="BF1100" s="11">
        <v>10</v>
      </c>
      <c r="BG1100" s="11">
        <v>10</v>
      </c>
      <c r="BH1100" s="12">
        <f t="shared" si="236"/>
        <v>109.49999999999805</v>
      </c>
      <c r="BI1100" s="13">
        <v>0</v>
      </c>
      <c r="BJ1100" s="13">
        <v>0</v>
      </c>
      <c r="BK1100" s="11">
        <f t="shared" si="237"/>
        <v>1095</v>
      </c>
      <c r="BL1100" s="11">
        <v>8</v>
      </c>
      <c r="BM1100" s="11">
        <v>10</v>
      </c>
      <c r="BN1100" s="11">
        <f t="shared" si="238"/>
        <v>1095</v>
      </c>
      <c r="BO1100" s="11">
        <v>10</v>
      </c>
      <c r="BP1100" s="11">
        <v>10</v>
      </c>
      <c r="BQ1100" s="11">
        <f t="shared" si="239"/>
        <v>1095</v>
      </c>
      <c r="BR1100" s="11">
        <v>10</v>
      </c>
      <c r="BS1100" s="11">
        <v>10</v>
      </c>
    </row>
    <row r="1101" spans="51:71" x14ac:dyDescent="0.2">
      <c r="AY1101" s="11">
        <f t="shared" si="234"/>
        <v>1096</v>
      </c>
      <c r="AZ1101" s="11">
        <v>10</v>
      </c>
      <c r="BA1101" s="11">
        <v>10</v>
      </c>
      <c r="BB1101" s="11">
        <f t="shared" si="235"/>
        <v>1096</v>
      </c>
      <c r="BC1101" s="11">
        <v>10</v>
      </c>
      <c r="BD1101" s="11">
        <v>10</v>
      </c>
      <c r="BE1101" s="11">
        <f t="shared" si="240"/>
        <v>1096</v>
      </c>
      <c r="BF1101" s="11">
        <v>10</v>
      </c>
      <c r="BG1101" s="11">
        <v>10</v>
      </c>
      <c r="BH1101" s="12">
        <f t="shared" si="236"/>
        <v>109.59999999999805</v>
      </c>
      <c r="BI1101" s="13">
        <v>0</v>
      </c>
      <c r="BJ1101" s="13">
        <v>0</v>
      </c>
      <c r="BK1101" s="11">
        <f t="shared" si="237"/>
        <v>1096</v>
      </c>
      <c r="BL1101" s="11">
        <v>8</v>
      </c>
      <c r="BM1101" s="11">
        <v>10</v>
      </c>
      <c r="BN1101" s="11">
        <f t="shared" si="238"/>
        <v>1096</v>
      </c>
      <c r="BO1101" s="11">
        <v>10</v>
      </c>
      <c r="BP1101" s="11">
        <v>10</v>
      </c>
      <c r="BQ1101" s="11">
        <f t="shared" si="239"/>
        <v>1096</v>
      </c>
      <c r="BR1101" s="11">
        <v>10</v>
      </c>
      <c r="BS1101" s="11">
        <v>10</v>
      </c>
    </row>
    <row r="1102" spans="51:71" x14ac:dyDescent="0.2">
      <c r="AY1102" s="11">
        <f t="shared" si="234"/>
        <v>1097</v>
      </c>
      <c r="AZ1102" s="11">
        <v>10</v>
      </c>
      <c r="BA1102" s="11">
        <v>10</v>
      </c>
      <c r="BB1102" s="11">
        <f t="shared" si="235"/>
        <v>1097</v>
      </c>
      <c r="BC1102" s="11">
        <v>10</v>
      </c>
      <c r="BD1102" s="11">
        <v>10</v>
      </c>
      <c r="BE1102" s="11">
        <f t="shared" si="240"/>
        <v>1097</v>
      </c>
      <c r="BF1102" s="11">
        <v>10</v>
      </c>
      <c r="BG1102" s="11">
        <v>10</v>
      </c>
      <c r="BH1102" s="12">
        <f t="shared" si="236"/>
        <v>109.69999999999804</v>
      </c>
      <c r="BI1102" s="13">
        <v>0</v>
      </c>
      <c r="BJ1102" s="13">
        <v>0</v>
      </c>
      <c r="BK1102" s="11">
        <f t="shared" si="237"/>
        <v>1097</v>
      </c>
      <c r="BL1102" s="11">
        <v>8</v>
      </c>
      <c r="BM1102" s="11">
        <v>10</v>
      </c>
      <c r="BN1102" s="11">
        <f t="shared" si="238"/>
        <v>1097</v>
      </c>
      <c r="BO1102" s="11">
        <v>10</v>
      </c>
      <c r="BP1102" s="11">
        <v>10</v>
      </c>
      <c r="BQ1102" s="11">
        <f t="shared" si="239"/>
        <v>1097</v>
      </c>
      <c r="BR1102" s="11">
        <v>10</v>
      </c>
      <c r="BS1102" s="11">
        <v>10</v>
      </c>
    </row>
    <row r="1103" spans="51:71" x14ac:dyDescent="0.2">
      <c r="AY1103" s="11">
        <f t="shared" si="234"/>
        <v>1098</v>
      </c>
      <c r="AZ1103" s="11">
        <v>10</v>
      </c>
      <c r="BA1103" s="11">
        <v>10</v>
      </c>
      <c r="BB1103" s="11">
        <f t="shared" si="235"/>
        <v>1098</v>
      </c>
      <c r="BC1103" s="11">
        <v>10</v>
      </c>
      <c r="BD1103" s="11">
        <v>10</v>
      </c>
      <c r="BE1103" s="11">
        <f t="shared" si="240"/>
        <v>1098</v>
      </c>
      <c r="BF1103" s="11">
        <v>10</v>
      </c>
      <c r="BG1103" s="11">
        <v>10</v>
      </c>
      <c r="BH1103" s="12">
        <f t="shared" si="236"/>
        <v>109.79999999999804</v>
      </c>
      <c r="BI1103" s="13">
        <v>0</v>
      </c>
      <c r="BJ1103" s="13">
        <v>0</v>
      </c>
      <c r="BK1103" s="11">
        <f t="shared" si="237"/>
        <v>1098</v>
      </c>
      <c r="BL1103" s="11">
        <v>8</v>
      </c>
      <c r="BM1103" s="11">
        <v>10</v>
      </c>
      <c r="BN1103" s="11">
        <f t="shared" si="238"/>
        <v>1098</v>
      </c>
      <c r="BO1103" s="11">
        <v>10</v>
      </c>
      <c r="BP1103" s="11">
        <v>10</v>
      </c>
      <c r="BQ1103" s="11">
        <f t="shared" si="239"/>
        <v>1098</v>
      </c>
      <c r="BR1103" s="11">
        <v>10</v>
      </c>
      <c r="BS1103" s="11">
        <v>10</v>
      </c>
    </row>
    <row r="1104" spans="51:71" x14ac:dyDescent="0.2">
      <c r="AY1104" s="11">
        <f t="shared" si="234"/>
        <v>1099</v>
      </c>
      <c r="AZ1104" s="11">
        <v>10</v>
      </c>
      <c r="BA1104" s="11">
        <v>10</v>
      </c>
      <c r="BB1104" s="11">
        <f t="shared" si="235"/>
        <v>1099</v>
      </c>
      <c r="BC1104" s="11">
        <v>10</v>
      </c>
      <c r="BD1104" s="11">
        <v>10</v>
      </c>
      <c r="BE1104" s="11">
        <f t="shared" si="240"/>
        <v>1099</v>
      </c>
      <c r="BF1104" s="11">
        <v>10</v>
      </c>
      <c r="BG1104" s="11">
        <v>10</v>
      </c>
      <c r="BH1104" s="12">
        <f t="shared" si="236"/>
        <v>109.89999999999803</v>
      </c>
      <c r="BI1104" s="13">
        <v>0</v>
      </c>
      <c r="BJ1104" s="13">
        <v>0</v>
      </c>
      <c r="BK1104" s="11">
        <f t="shared" si="237"/>
        <v>1099</v>
      </c>
      <c r="BL1104" s="11">
        <v>8</v>
      </c>
      <c r="BM1104" s="11">
        <v>10</v>
      </c>
      <c r="BN1104" s="11">
        <f t="shared" si="238"/>
        <v>1099</v>
      </c>
      <c r="BO1104" s="11">
        <v>10</v>
      </c>
      <c r="BP1104" s="11">
        <v>10</v>
      </c>
      <c r="BQ1104" s="11">
        <f t="shared" si="239"/>
        <v>1099</v>
      </c>
      <c r="BR1104" s="11">
        <v>10</v>
      </c>
      <c r="BS1104" s="11">
        <v>10</v>
      </c>
    </row>
    <row r="1105" spans="51:71" x14ac:dyDescent="0.2">
      <c r="AY1105" s="11">
        <f t="shared" si="234"/>
        <v>1100</v>
      </c>
      <c r="AZ1105" s="11">
        <v>10</v>
      </c>
      <c r="BA1105" s="11">
        <v>10</v>
      </c>
      <c r="BB1105" s="11">
        <f t="shared" si="235"/>
        <v>1100</v>
      </c>
      <c r="BC1105" s="11">
        <v>10</v>
      </c>
      <c r="BD1105" s="11">
        <v>10</v>
      </c>
      <c r="BE1105" s="11">
        <f t="shared" si="240"/>
        <v>1100</v>
      </c>
      <c r="BF1105" s="11">
        <v>10</v>
      </c>
      <c r="BG1105" s="11">
        <v>10</v>
      </c>
      <c r="BH1105" s="12">
        <f t="shared" si="236"/>
        <v>109.99999999999802</v>
      </c>
      <c r="BI1105" s="13">
        <v>0</v>
      </c>
      <c r="BJ1105" s="13">
        <v>0</v>
      </c>
      <c r="BK1105" s="11">
        <f t="shared" si="237"/>
        <v>1100</v>
      </c>
      <c r="BL1105" s="11">
        <v>8</v>
      </c>
      <c r="BM1105" s="11">
        <v>10</v>
      </c>
      <c r="BN1105" s="11">
        <f t="shared" si="238"/>
        <v>1100</v>
      </c>
      <c r="BO1105" s="11">
        <v>10</v>
      </c>
      <c r="BP1105" s="11">
        <v>10</v>
      </c>
      <c r="BQ1105" s="11">
        <f t="shared" si="239"/>
        <v>1100</v>
      </c>
      <c r="BR1105" s="11">
        <v>10</v>
      </c>
      <c r="BS1105" s="11">
        <v>10</v>
      </c>
    </row>
    <row r="1106" spans="51:71" x14ac:dyDescent="0.2">
      <c r="AY1106" s="11">
        <f t="shared" si="234"/>
        <v>1101</v>
      </c>
      <c r="AZ1106" s="11">
        <v>10</v>
      </c>
      <c r="BA1106" s="11">
        <v>10</v>
      </c>
      <c r="BB1106" s="11">
        <f t="shared" si="235"/>
        <v>1101</v>
      </c>
      <c r="BC1106" s="11">
        <v>10</v>
      </c>
      <c r="BD1106" s="11">
        <v>10</v>
      </c>
      <c r="BE1106" s="11">
        <f t="shared" si="240"/>
        <v>1101</v>
      </c>
      <c r="BF1106" s="11">
        <v>10</v>
      </c>
      <c r="BG1106" s="11">
        <v>10</v>
      </c>
      <c r="BH1106" s="12">
        <f t="shared" si="236"/>
        <v>110.09999999999802</v>
      </c>
      <c r="BI1106" s="13">
        <v>0</v>
      </c>
      <c r="BJ1106" s="13">
        <v>0</v>
      </c>
      <c r="BK1106" s="11">
        <f t="shared" si="237"/>
        <v>1101</v>
      </c>
      <c r="BL1106" s="11">
        <v>8</v>
      </c>
      <c r="BM1106" s="11">
        <v>10</v>
      </c>
      <c r="BN1106" s="11">
        <f t="shared" si="238"/>
        <v>1101</v>
      </c>
      <c r="BO1106" s="11">
        <v>10</v>
      </c>
      <c r="BP1106" s="11">
        <v>10</v>
      </c>
      <c r="BQ1106" s="11">
        <f t="shared" si="239"/>
        <v>1101</v>
      </c>
      <c r="BR1106" s="11">
        <v>10</v>
      </c>
      <c r="BS1106" s="11">
        <v>10</v>
      </c>
    </row>
    <row r="1107" spans="51:71" x14ac:dyDescent="0.2">
      <c r="AY1107" s="11">
        <f t="shared" si="234"/>
        <v>1102</v>
      </c>
      <c r="AZ1107" s="11">
        <v>10</v>
      </c>
      <c r="BA1107" s="11">
        <v>10</v>
      </c>
      <c r="BB1107" s="11">
        <f t="shared" si="235"/>
        <v>1102</v>
      </c>
      <c r="BC1107" s="11">
        <v>10</v>
      </c>
      <c r="BD1107" s="11">
        <v>10</v>
      </c>
      <c r="BE1107" s="11">
        <f t="shared" si="240"/>
        <v>1102</v>
      </c>
      <c r="BF1107" s="11">
        <v>10</v>
      </c>
      <c r="BG1107" s="11">
        <v>10</v>
      </c>
      <c r="BH1107" s="12">
        <f t="shared" si="236"/>
        <v>110.19999999999801</v>
      </c>
      <c r="BI1107" s="13">
        <v>0</v>
      </c>
      <c r="BJ1107" s="13">
        <v>0</v>
      </c>
      <c r="BK1107" s="11">
        <f t="shared" si="237"/>
        <v>1102</v>
      </c>
      <c r="BL1107" s="11">
        <v>8</v>
      </c>
      <c r="BM1107" s="11">
        <v>10</v>
      </c>
      <c r="BN1107" s="11">
        <f t="shared" si="238"/>
        <v>1102</v>
      </c>
      <c r="BO1107" s="11">
        <v>10</v>
      </c>
      <c r="BP1107" s="11">
        <v>10</v>
      </c>
      <c r="BQ1107" s="11">
        <f t="shared" si="239"/>
        <v>1102</v>
      </c>
      <c r="BR1107" s="11">
        <v>10</v>
      </c>
      <c r="BS1107" s="11">
        <v>10</v>
      </c>
    </row>
    <row r="1108" spans="51:71" x14ac:dyDescent="0.2">
      <c r="AY1108" s="11">
        <f t="shared" si="234"/>
        <v>1103</v>
      </c>
      <c r="AZ1108" s="11">
        <v>10</v>
      </c>
      <c r="BA1108" s="11">
        <v>10</v>
      </c>
      <c r="BB1108" s="11">
        <f t="shared" si="235"/>
        <v>1103</v>
      </c>
      <c r="BC1108" s="11">
        <v>10</v>
      </c>
      <c r="BD1108" s="11">
        <v>10</v>
      </c>
      <c r="BE1108" s="11">
        <f t="shared" si="240"/>
        <v>1103</v>
      </c>
      <c r="BF1108" s="11">
        <v>10</v>
      </c>
      <c r="BG1108" s="11">
        <v>10</v>
      </c>
      <c r="BH1108" s="12">
        <f t="shared" si="236"/>
        <v>110.29999999999801</v>
      </c>
      <c r="BI1108" s="13">
        <v>0</v>
      </c>
      <c r="BJ1108" s="13">
        <v>0</v>
      </c>
      <c r="BK1108" s="11">
        <f t="shared" si="237"/>
        <v>1103</v>
      </c>
      <c r="BL1108" s="11">
        <v>8</v>
      </c>
      <c r="BM1108" s="11">
        <v>10</v>
      </c>
      <c r="BN1108" s="11">
        <f t="shared" si="238"/>
        <v>1103</v>
      </c>
      <c r="BO1108" s="11">
        <v>10</v>
      </c>
      <c r="BP1108" s="11">
        <v>10</v>
      </c>
      <c r="BQ1108" s="11">
        <f t="shared" si="239"/>
        <v>1103</v>
      </c>
      <c r="BR1108" s="11">
        <v>10</v>
      </c>
      <c r="BS1108" s="11">
        <v>10</v>
      </c>
    </row>
    <row r="1109" spans="51:71" x14ac:dyDescent="0.2">
      <c r="AY1109" s="11">
        <f t="shared" si="234"/>
        <v>1104</v>
      </c>
      <c r="AZ1109" s="11">
        <v>10</v>
      </c>
      <c r="BA1109" s="11">
        <v>10</v>
      </c>
      <c r="BB1109" s="11">
        <f t="shared" si="235"/>
        <v>1104</v>
      </c>
      <c r="BC1109" s="11">
        <v>10</v>
      </c>
      <c r="BD1109" s="11">
        <v>10</v>
      </c>
      <c r="BE1109" s="11">
        <f t="shared" si="240"/>
        <v>1104</v>
      </c>
      <c r="BF1109" s="11">
        <v>10</v>
      </c>
      <c r="BG1109" s="11">
        <v>10</v>
      </c>
      <c r="BH1109" s="12">
        <f t="shared" si="236"/>
        <v>110.399999999998</v>
      </c>
      <c r="BI1109" s="13">
        <v>0</v>
      </c>
      <c r="BJ1109" s="13">
        <v>0</v>
      </c>
      <c r="BK1109" s="11">
        <f t="shared" si="237"/>
        <v>1104</v>
      </c>
      <c r="BL1109" s="11">
        <v>8</v>
      </c>
      <c r="BM1109" s="11">
        <v>10</v>
      </c>
      <c r="BN1109" s="11">
        <f t="shared" si="238"/>
        <v>1104</v>
      </c>
      <c r="BO1109" s="11">
        <v>10</v>
      </c>
      <c r="BP1109" s="11">
        <v>10</v>
      </c>
      <c r="BQ1109" s="11">
        <f t="shared" si="239"/>
        <v>1104</v>
      </c>
      <c r="BR1109" s="11">
        <v>10</v>
      </c>
      <c r="BS1109" s="11">
        <v>10</v>
      </c>
    </row>
    <row r="1110" spans="51:71" x14ac:dyDescent="0.2">
      <c r="AY1110" s="11">
        <f t="shared" si="234"/>
        <v>1105</v>
      </c>
      <c r="AZ1110" s="11">
        <v>10</v>
      </c>
      <c r="BA1110" s="11">
        <v>10</v>
      </c>
      <c r="BB1110" s="11">
        <f t="shared" si="235"/>
        <v>1105</v>
      </c>
      <c r="BC1110" s="11">
        <v>10</v>
      </c>
      <c r="BD1110" s="11">
        <v>10</v>
      </c>
      <c r="BE1110" s="11">
        <f t="shared" si="240"/>
        <v>1105</v>
      </c>
      <c r="BF1110" s="11">
        <v>10</v>
      </c>
      <c r="BG1110" s="11">
        <v>10</v>
      </c>
      <c r="BH1110" s="12">
        <f t="shared" si="236"/>
        <v>110.499999999998</v>
      </c>
      <c r="BI1110" s="13">
        <v>0</v>
      </c>
      <c r="BJ1110" s="13">
        <v>0</v>
      </c>
      <c r="BK1110" s="11">
        <f t="shared" si="237"/>
        <v>1105</v>
      </c>
      <c r="BL1110" s="11">
        <v>8</v>
      </c>
      <c r="BM1110" s="11">
        <v>10</v>
      </c>
      <c r="BN1110" s="11">
        <f t="shared" si="238"/>
        <v>1105</v>
      </c>
      <c r="BO1110" s="11">
        <v>10</v>
      </c>
      <c r="BP1110" s="11">
        <v>10</v>
      </c>
      <c r="BQ1110" s="11">
        <f t="shared" si="239"/>
        <v>1105</v>
      </c>
      <c r="BR1110" s="11">
        <v>10</v>
      </c>
      <c r="BS1110" s="11">
        <v>10</v>
      </c>
    </row>
    <row r="1111" spans="51:71" x14ac:dyDescent="0.2">
      <c r="AY1111" s="11">
        <f t="shared" si="234"/>
        <v>1106</v>
      </c>
      <c r="AZ1111" s="11">
        <v>10</v>
      </c>
      <c r="BA1111" s="11">
        <v>10</v>
      </c>
      <c r="BB1111" s="11">
        <f t="shared" si="235"/>
        <v>1106</v>
      </c>
      <c r="BC1111" s="11">
        <v>10</v>
      </c>
      <c r="BD1111" s="11">
        <v>10</v>
      </c>
      <c r="BE1111" s="11">
        <f t="shared" si="240"/>
        <v>1106</v>
      </c>
      <c r="BF1111" s="11">
        <v>10</v>
      </c>
      <c r="BG1111" s="11">
        <v>10</v>
      </c>
      <c r="BH1111" s="12">
        <f t="shared" si="236"/>
        <v>110.59999999999799</v>
      </c>
      <c r="BI1111" s="13">
        <v>0</v>
      </c>
      <c r="BJ1111" s="13">
        <v>0</v>
      </c>
      <c r="BK1111" s="11">
        <f t="shared" si="237"/>
        <v>1106</v>
      </c>
      <c r="BL1111" s="11">
        <v>8</v>
      </c>
      <c r="BM1111" s="11">
        <v>10</v>
      </c>
      <c r="BN1111" s="11">
        <f t="shared" si="238"/>
        <v>1106</v>
      </c>
      <c r="BO1111" s="11">
        <v>10</v>
      </c>
      <c r="BP1111" s="11">
        <v>10</v>
      </c>
      <c r="BQ1111" s="11">
        <f t="shared" si="239"/>
        <v>1106</v>
      </c>
      <c r="BR1111" s="11">
        <v>10</v>
      </c>
      <c r="BS1111" s="11">
        <v>10</v>
      </c>
    </row>
    <row r="1112" spans="51:71" x14ac:dyDescent="0.2">
      <c r="AY1112" s="11">
        <f t="shared" si="234"/>
        <v>1107</v>
      </c>
      <c r="AZ1112" s="11">
        <v>10</v>
      </c>
      <c r="BA1112" s="11">
        <v>10</v>
      </c>
      <c r="BB1112" s="11">
        <f t="shared" si="235"/>
        <v>1107</v>
      </c>
      <c r="BC1112" s="11">
        <v>10</v>
      </c>
      <c r="BD1112" s="11">
        <v>10</v>
      </c>
      <c r="BE1112" s="11">
        <f t="shared" si="240"/>
        <v>1107</v>
      </c>
      <c r="BF1112" s="11">
        <v>10</v>
      </c>
      <c r="BG1112" s="11">
        <v>10</v>
      </c>
      <c r="BH1112" s="12">
        <f t="shared" si="236"/>
        <v>110.69999999999798</v>
      </c>
      <c r="BI1112" s="13">
        <v>0</v>
      </c>
      <c r="BJ1112" s="13">
        <v>0</v>
      </c>
      <c r="BK1112" s="11">
        <f t="shared" si="237"/>
        <v>1107</v>
      </c>
      <c r="BL1112" s="11">
        <v>8</v>
      </c>
      <c r="BM1112" s="11">
        <v>10</v>
      </c>
      <c r="BN1112" s="11">
        <f t="shared" si="238"/>
        <v>1107</v>
      </c>
      <c r="BO1112" s="11">
        <v>10</v>
      </c>
      <c r="BP1112" s="11">
        <v>10</v>
      </c>
      <c r="BQ1112" s="11">
        <f t="shared" si="239"/>
        <v>1107</v>
      </c>
      <c r="BR1112" s="11">
        <v>10</v>
      </c>
      <c r="BS1112" s="11">
        <v>10</v>
      </c>
    </row>
    <row r="1113" spans="51:71" x14ac:dyDescent="0.2">
      <c r="AY1113" s="11">
        <f t="shared" si="234"/>
        <v>1108</v>
      </c>
      <c r="AZ1113" s="11">
        <v>10</v>
      </c>
      <c r="BA1113" s="11">
        <v>10</v>
      </c>
      <c r="BB1113" s="11">
        <f t="shared" si="235"/>
        <v>1108</v>
      </c>
      <c r="BC1113" s="11">
        <v>10</v>
      </c>
      <c r="BD1113" s="11">
        <v>10</v>
      </c>
      <c r="BE1113" s="11">
        <f t="shared" si="240"/>
        <v>1108</v>
      </c>
      <c r="BF1113" s="11">
        <v>10</v>
      </c>
      <c r="BG1113" s="11">
        <v>10</v>
      </c>
      <c r="BH1113" s="12">
        <f t="shared" si="236"/>
        <v>110.79999999999798</v>
      </c>
      <c r="BI1113" s="13">
        <v>0</v>
      </c>
      <c r="BJ1113" s="13">
        <v>0</v>
      </c>
      <c r="BK1113" s="11">
        <f t="shared" si="237"/>
        <v>1108</v>
      </c>
      <c r="BL1113" s="11">
        <v>8</v>
      </c>
      <c r="BM1113" s="11">
        <v>10</v>
      </c>
      <c r="BN1113" s="11">
        <f t="shared" si="238"/>
        <v>1108</v>
      </c>
      <c r="BO1113" s="11">
        <v>10</v>
      </c>
      <c r="BP1113" s="11">
        <v>10</v>
      </c>
      <c r="BQ1113" s="11">
        <f t="shared" si="239"/>
        <v>1108</v>
      </c>
      <c r="BR1113" s="11">
        <v>10</v>
      </c>
      <c r="BS1113" s="11">
        <v>10</v>
      </c>
    </row>
    <row r="1114" spans="51:71" x14ac:dyDescent="0.2">
      <c r="AY1114" s="11">
        <f t="shared" si="234"/>
        <v>1109</v>
      </c>
      <c r="AZ1114" s="11">
        <v>10</v>
      </c>
      <c r="BA1114" s="11">
        <v>10</v>
      </c>
      <c r="BB1114" s="11">
        <f t="shared" si="235"/>
        <v>1109</v>
      </c>
      <c r="BC1114" s="11">
        <v>10</v>
      </c>
      <c r="BD1114" s="11">
        <v>10</v>
      </c>
      <c r="BE1114" s="11">
        <f t="shared" si="240"/>
        <v>1109</v>
      </c>
      <c r="BF1114" s="11">
        <v>10</v>
      </c>
      <c r="BG1114" s="11">
        <v>10</v>
      </c>
      <c r="BH1114" s="12">
        <f t="shared" si="236"/>
        <v>110.89999999999797</v>
      </c>
      <c r="BI1114" s="13">
        <v>0</v>
      </c>
      <c r="BJ1114" s="13">
        <v>0</v>
      </c>
      <c r="BK1114" s="11">
        <f t="shared" si="237"/>
        <v>1109</v>
      </c>
      <c r="BL1114" s="11">
        <v>8</v>
      </c>
      <c r="BM1114" s="11">
        <v>10</v>
      </c>
      <c r="BN1114" s="11">
        <f t="shared" si="238"/>
        <v>1109</v>
      </c>
      <c r="BO1114" s="11">
        <v>10</v>
      </c>
      <c r="BP1114" s="11">
        <v>10</v>
      </c>
      <c r="BQ1114" s="11">
        <f t="shared" si="239"/>
        <v>1109</v>
      </c>
      <c r="BR1114" s="11">
        <v>10</v>
      </c>
      <c r="BS1114" s="11">
        <v>10</v>
      </c>
    </row>
    <row r="1115" spans="51:71" x14ac:dyDescent="0.2">
      <c r="AY1115" s="11">
        <f t="shared" si="234"/>
        <v>1110</v>
      </c>
      <c r="AZ1115" s="11">
        <v>10</v>
      </c>
      <c r="BA1115" s="11">
        <v>10</v>
      </c>
      <c r="BB1115" s="11">
        <f t="shared" si="235"/>
        <v>1110</v>
      </c>
      <c r="BC1115" s="11">
        <v>10</v>
      </c>
      <c r="BD1115" s="11">
        <v>10</v>
      </c>
      <c r="BE1115" s="11">
        <f t="shared" si="240"/>
        <v>1110</v>
      </c>
      <c r="BF1115" s="11">
        <v>10</v>
      </c>
      <c r="BG1115" s="11">
        <v>10</v>
      </c>
      <c r="BH1115" s="12">
        <f t="shared" si="236"/>
        <v>110.99999999999797</v>
      </c>
      <c r="BI1115" s="13">
        <v>0</v>
      </c>
      <c r="BJ1115" s="13">
        <v>0</v>
      </c>
      <c r="BK1115" s="11">
        <f t="shared" si="237"/>
        <v>1110</v>
      </c>
      <c r="BL1115" s="11">
        <v>8</v>
      </c>
      <c r="BM1115" s="11">
        <v>10</v>
      </c>
      <c r="BN1115" s="11">
        <f t="shared" si="238"/>
        <v>1110</v>
      </c>
      <c r="BO1115" s="11">
        <v>10</v>
      </c>
      <c r="BP1115" s="11">
        <v>10</v>
      </c>
      <c r="BQ1115" s="11">
        <f t="shared" si="239"/>
        <v>1110</v>
      </c>
      <c r="BR1115" s="11">
        <v>10</v>
      </c>
      <c r="BS1115" s="11">
        <v>10</v>
      </c>
    </row>
    <row r="1116" spans="51:71" x14ac:dyDescent="0.2">
      <c r="AY1116" s="11">
        <f t="shared" si="234"/>
        <v>1111</v>
      </c>
      <c r="AZ1116" s="11">
        <v>10</v>
      </c>
      <c r="BA1116" s="11">
        <v>10</v>
      </c>
      <c r="BB1116" s="11">
        <f t="shared" si="235"/>
        <v>1111</v>
      </c>
      <c r="BC1116" s="11">
        <v>10</v>
      </c>
      <c r="BD1116" s="11">
        <v>10</v>
      </c>
      <c r="BE1116" s="11">
        <f t="shared" si="240"/>
        <v>1111</v>
      </c>
      <c r="BF1116" s="11">
        <v>10</v>
      </c>
      <c r="BG1116" s="11">
        <v>10</v>
      </c>
      <c r="BH1116" s="12">
        <f t="shared" si="236"/>
        <v>111.09999999999796</v>
      </c>
      <c r="BI1116" s="13">
        <v>0</v>
      </c>
      <c r="BJ1116" s="13">
        <v>0</v>
      </c>
      <c r="BK1116" s="11">
        <f t="shared" si="237"/>
        <v>1111</v>
      </c>
      <c r="BL1116" s="11">
        <v>8</v>
      </c>
      <c r="BM1116" s="11">
        <v>10</v>
      </c>
      <c r="BN1116" s="11">
        <f t="shared" si="238"/>
        <v>1111</v>
      </c>
      <c r="BO1116" s="11">
        <v>10</v>
      </c>
      <c r="BP1116" s="11">
        <v>10</v>
      </c>
      <c r="BQ1116" s="11">
        <f t="shared" si="239"/>
        <v>1111</v>
      </c>
      <c r="BR1116" s="11">
        <v>10</v>
      </c>
      <c r="BS1116" s="11">
        <v>10</v>
      </c>
    </row>
    <row r="1117" spans="51:71" x14ac:dyDescent="0.2">
      <c r="AY1117" s="11">
        <f t="shared" si="234"/>
        <v>1112</v>
      </c>
      <c r="AZ1117" s="11">
        <v>10</v>
      </c>
      <c r="BA1117" s="11">
        <v>10</v>
      </c>
      <c r="BB1117" s="11">
        <f t="shared" si="235"/>
        <v>1112</v>
      </c>
      <c r="BC1117" s="11">
        <v>10</v>
      </c>
      <c r="BD1117" s="11">
        <v>10</v>
      </c>
      <c r="BE1117" s="11">
        <f t="shared" si="240"/>
        <v>1112</v>
      </c>
      <c r="BF1117" s="11">
        <v>10</v>
      </c>
      <c r="BG1117" s="11">
        <v>10</v>
      </c>
      <c r="BH1117" s="12">
        <f t="shared" si="236"/>
        <v>111.19999999999796</v>
      </c>
      <c r="BI1117" s="13">
        <v>0</v>
      </c>
      <c r="BJ1117" s="13">
        <v>0</v>
      </c>
      <c r="BK1117" s="11">
        <f t="shared" si="237"/>
        <v>1112</v>
      </c>
      <c r="BL1117" s="11">
        <v>8</v>
      </c>
      <c r="BM1117" s="11">
        <v>10</v>
      </c>
      <c r="BN1117" s="11">
        <f t="shared" si="238"/>
        <v>1112</v>
      </c>
      <c r="BO1117" s="11">
        <v>10</v>
      </c>
      <c r="BP1117" s="11">
        <v>10</v>
      </c>
      <c r="BQ1117" s="11">
        <f t="shared" si="239"/>
        <v>1112</v>
      </c>
      <c r="BR1117" s="11">
        <v>10</v>
      </c>
      <c r="BS1117" s="11">
        <v>10</v>
      </c>
    </row>
    <row r="1118" spans="51:71" x14ac:dyDescent="0.2">
      <c r="AY1118" s="11">
        <f t="shared" si="234"/>
        <v>1113</v>
      </c>
      <c r="AZ1118" s="11">
        <v>10</v>
      </c>
      <c r="BA1118" s="11">
        <v>10</v>
      </c>
      <c r="BB1118" s="11">
        <f t="shared" si="235"/>
        <v>1113</v>
      </c>
      <c r="BC1118" s="11">
        <v>10</v>
      </c>
      <c r="BD1118" s="11">
        <v>10</v>
      </c>
      <c r="BE1118" s="11">
        <f t="shared" si="240"/>
        <v>1113</v>
      </c>
      <c r="BF1118" s="11">
        <v>10</v>
      </c>
      <c r="BG1118" s="11">
        <v>10</v>
      </c>
      <c r="BH1118" s="12">
        <f t="shared" si="236"/>
        <v>111.29999999999795</v>
      </c>
      <c r="BI1118" s="13">
        <v>0</v>
      </c>
      <c r="BJ1118" s="13">
        <v>0</v>
      </c>
      <c r="BK1118" s="11">
        <f t="shared" si="237"/>
        <v>1113</v>
      </c>
      <c r="BL1118" s="11">
        <v>8</v>
      </c>
      <c r="BM1118" s="11">
        <v>10</v>
      </c>
      <c r="BN1118" s="11">
        <f t="shared" si="238"/>
        <v>1113</v>
      </c>
      <c r="BO1118" s="11">
        <v>10</v>
      </c>
      <c r="BP1118" s="11">
        <v>10</v>
      </c>
      <c r="BQ1118" s="11">
        <f t="shared" si="239"/>
        <v>1113</v>
      </c>
      <c r="BR1118" s="11">
        <v>10</v>
      </c>
      <c r="BS1118" s="11">
        <v>10</v>
      </c>
    </row>
    <row r="1119" spans="51:71" x14ac:dyDescent="0.2">
      <c r="AY1119" s="11">
        <f t="shared" si="234"/>
        <v>1114</v>
      </c>
      <c r="AZ1119" s="11">
        <v>10</v>
      </c>
      <c r="BA1119" s="11">
        <v>10</v>
      </c>
      <c r="BB1119" s="11">
        <f t="shared" si="235"/>
        <v>1114</v>
      </c>
      <c r="BC1119" s="11">
        <v>10</v>
      </c>
      <c r="BD1119" s="11">
        <v>10</v>
      </c>
      <c r="BE1119" s="11">
        <f t="shared" si="240"/>
        <v>1114</v>
      </c>
      <c r="BF1119" s="11">
        <v>10</v>
      </c>
      <c r="BG1119" s="11">
        <v>10</v>
      </c>
      <c r="BH1119" s="12">
        <f t="shared" si="236"/>
        <v>111.39999999999795</v>
      </c>
      <c r="BI1119" s="13">
        <v>0</v>
      </c>
      <c r="BJ1119" s="13">
        <v>0</v>
      </c>
      <c r="BK1119" s="11">
        <f t="shared" si="237"/>
        <v>1114</v>
      </c>
      <c r="BL1119" s="11">
        <v>8</v>
      </c>
      <c r="BM1119" s="11">
        <v>10</v>
      </c>
      <c r="BN1119" s="11">
        <f t="shared" si="238"/>
        <v>1114</v>
      </c>
      <c r="BO1119" s="11">
        <v>10</v>
      </c>
      <c r="BP1119" s="11">
        <v>10</v>
      </c>
      <c r="BQ1119" s="11">
        <f t="shared" si="239"/>
        <v>1114</v>
      </c>
      <c r="BR1119" s="11">
        <v>10</v>
      </c>
      <c r="BS1119" s="11">
        <v>10</v>
      </c>
    </row>
    <row r="1120" spans="51:71" x14ac:dyDescent="0.2">
      <c r="AY1120" s="11">
        <f t="shared" si="234"/>
        <v>1115</v>
      </c>
      <c r="AZ1120" s="11">
        <v>10</v>
      </c>
      <c r="BA1120" s="11">
        <v>10</v>
      </c>
      <c r="BB1120" s="11">
        <f t="shared" si="235"/>
        <v>1115</v>
      </c>
      <c r="BC1120" s="11">
        <v>10</v>
      </c>
      <c r="BD1120" s="11">
        <v>10</v>
      </c>
      <c r="BE1120" s="11">
        <f t="shared" si="240"/>
        <v>1115</v>
      </c>
      <c r="BF1120" s="11">
        <v>10</v>
      </c>
      <c r="BG1120" s="11">
        <v>10</v>
      </c>
      <c r="BH1120" s="12">
        <f t="shared" si="236"/>
        <v>111.49999999999794</v>
      </c>
      <c r="BI1120" s="13">
        <v>0</v>
      </c>
      <c r="BJ1120" s="13">
        <v>0</v>
      </c>
      <c r="BK1120" s="11">
        <f t="shared" si="237"/>
        <v>1115</v>
      </c>
      <c r="BL1120" s="11">
        <v>8</v>
      </c>
      <c r="BM1120" s="11">
        <v>10</v>
      </c>
      <c r="BN1120" s="11">
        <f t="shared" si="238"/>
        <v>1115</v>
      </c>
      <c r="BO1120" s="11">
        <v>10</v>
      </c>
      <c r="BP1120" s="11">
        <v>10</v>
      </c>
      <c r="BQ1120" s="11">
        <f t="shared" si="239"/>
        <v>1115</v>
      </c>
      <c r="BR1120" s="11">
        <v>10</v>
      </c>
      <c r="BS1120" s="11">
        <v>10</v>
      </c>
    </row>
    <row r="1121" spans="51:71" x14ac:dyDescent="0.2">
      <c r="AY1121" s="11">
        <f t="shared" si="234"/>
        <v>1116</v>
      </c>
      <c r="AZ1121" s="11">
        <v>10</v>
      </c>
      <c r="BA1121" s="11">
        <v>10</v>
      </c>
      <c r="BB1121" s="11">
        <f t="shared" si="235"/>
        <v>1116</v>
      </c>
      <c r="BC1121" s="11">
        <v>10</v>
      </c>
      <c r="BD1121" s="11">
        <v>10</v>
      </c>
      <c r="BE1121" s="11">
        <f t="shared" si="240"/>
        <v>1116</v>
      </c>
      <c r="BF1121" s="11">
        <v>10</v>
      </c>
      <c r="BG1121" s="11">
        <v>10</v>
      </c>
      <c r="BH1121" s="12">
        <f t="shared" si="236"/>
        <v>111.59999999999793</v>
      </c>
      <c r="BI1121" s="13">
        <v>0</v>
      </c>
      <c r="BJ1121" s="13">
        <v>0</v>
      </c>
      <c r="BK1121" s="11">
        <f t="shared" si="237"/>
        <v>1116</v>
      </c>
      <c r="BL1121" s="11">
        <v>8</v>
      </c>
      <c r="BM1121" s="11">
        <v>10</v>
      </c>
      <c r="BN1121" s="11">
        <f t="shared" si="238"/>
        <v>1116</v>
      </c>
      <c r="BO1121" s="11">
        <v>10</v>
      </c>
      <c r="BP1121" s="11">
        <v>10</v>
      </c>
      <c r="BQ1121" s="11">
        <f t="shared" si="239"/>
        <v>1116</v>
      </c>
      <c r="BR1121" s="11">
        <v>10</v>
      </c>
      <c r="BS1121" s="11">
        <v>10</v>
      </c>
    </row>
    <row r="1122" spans="51:71" x14ac:dyDescent="0.2">
      <c r="AY1122" s="11">
        <f t="shared" si="234"/>
        <v>1117</v>
      </c>
      <c r="AZ1122" s="11">
        <v>10</v>
      </c>
      <c r="BA1122" s="11">
        <v>10</v>
      </c>
      <c r="BB1122" s="11">
        <f t="shared" si="235"/>
        <v>1117</v>
      </c>
      <c r="BC1122" s="11">
        <v>10</v>
      </c>
      <c r="BD1122" s="11">
        <v>10</v>
      </c>
      <c r="BE1122" s="11">
        <f t="shared" si="240"/>
        <v>1117</v>
      </c>
      <c r="BF1122" s="11">
        <v>10</v>
      </c>
      <c r="BG1122" s="11">
        <v>10</v>
      </c>
      <c r="BH1122" s="12">
        <f t="shared" si="236"/>
        <v>111.69999999999793</v>
      </c>
      <c r="BI1122" s="13">
        <v>0</v>
      </c>
      <c r="BJ1122" s="13">
        <v>0</v>
      </c>
      <c r="BK1122" s="11">
        <f t="shared" si="237"/>
        <v>1117</v>
      </c>
      <c r="BL1122" s="11">
        <v>8</v>
      </c>
      <c r="BM1122" s="11">
        <v>10</v>
      </c>
      <c r="BN1122" s="11">
        <f t="shared" si="238"/>
        <v>1117</v>
      </c>
      <c r="BO1122" s="11">
        <v>10</v>
      </c>
      <c r="BP1122" s="11">
        <v>10</v>
      </c>
      <c r="BQ1122" s="11">
        <f t="shared" si="239"/>
        <v>1117</v>
      </c>
      <c r="BR1122" s="11">
        <v>10</v>
      </c>
      <c r="BS1122" s="11">
        <v>10</v>
      </c>
    </row>
    <row r="1123" spans="51:71" x14ac:dyDescent="0.2">
      <c r="AY1123" s="11">
        <f t="shared" si="234"/>
        <v>1118</v>
      </c>
      <c r="AZ1123" s="11">
        <v>10</v>
      </c>
      <c r="BA1123" s="11">
        <v>10</v>
      </c>
      <c r="BB1123" s="11">
        <f t="shared" si="235"/>
        <v>1118</v>
      </c>
      <c r="BC1123" s="11">
        <v>10</v>
      </c>
      <c r="BD1123" s="11">
        <v>10</v>
      </c>
      <c r="BE1123" s="11">
        <f t="shared" si="240"/>
        <v>1118</v>
      </c>
      <c r="BF1123" s="11">
        <v>10</v>
      </c>
      <c r="BG1123" s="11">
        <v>10</v>
      </c>
      <c r="BH1123" s="12">
        <f t="shared" si="236"/>
        <v>111.79999999999792</v>
      </c>
      <c r="BI1123" s="13">
        <v>0</v>
      </c>
      <c r="BJ1123" s="13">
        <v>0</v>
      </c>
      <c r="BK1123" s="11">
        <f t="shared" si="237"/>
        <v>1118</v>
      </c>
      <c r="BL1123" s="11">
        <v>8</v>
      </c>
      <c r="BM1123" s="11">
        <v>10</v>
      </c>
      <c r="BN1123" s="11">
        <f t="shared" si="238"/>
        <v>1118</v>
      </c>
      <c r="BO1123" s="11">
        <v>10</v>
      </c>
      <c r="BP1123" s="11">
        <v>10</v>
      </c>
      <c r="BQ1123" s="11">
        <f t="shared" si="239"/>
        <v>1118</v>
      </c>
      <c r="BR1123" s="11">
        <v>10</v>
      </c>
      <c r="BS1123" s="11">
        <v>10</v>
      </c>
    </row>
    <row r="1124" spans="51:71" x14ac:dyDescent="0.2">
      <c r="AY1124" s="11">
        <f t="shared" si="234"/>
        <v>1119</v>
      </c>
      <c r="AZ1124" s="11">
        <v>10</v>
      </c>
      <c r="BA1124" s="11">
        <v>10</v>
      </c>
      <c r="BB1124" s="11">
        <f t="shared" si="235"/>
        <v>1119</v>
      </c>
      <c r="BC1124" s="11">
        <v>10</v>
      </c>
      <c r="BD1124" s="11">
        <v>10</v>
      </c>
      <c r="BE1124" s="11">
        <f t="shared" si="240"/>
        <v>1119</v>
      </c>
      <c r="BF1124" s="11">
        <v>10</v>
      </c>
      <c r="BG1124" s="11">
        <v>10</v>
      </c>
      <c r="BH1124" s="12">
        <f t="shared" si="236"/>
        <v>111.89999999999792</v>
      </c>
      <c r="BI1124" s="13">
        <v>0</v>
      </c>
      <c r="BJ1124" s="13">
        <v>0</v>
      </c>
      <c r="BK1124" s="11">
        <f t="shared" si="237"/>
        <v>1119</v>
      </c>
      <c r="BL1124" s="11">
        <v>8</v>
      </c>
      <c r="BM1124" s="11">
        <v>10</v>
      </c>
      <c r="BN1124" s="11">
        <f t="shared" si="238"/>
        <v>1119</v>
      </c>
      <c r="BO1124" s="11">
        <v>10</v>
      </c>
      <c r="BP1124" s="11">
        <v>10</v>
      </c>
      <c r="BQ1124" s="11">
        <f t="shared" si="239"/>
        <v>1119</v>
      </c>
      <c r="BR1124" s="11">
        <v>10</v>
      </c>
      <c r="BS1124" s="11">
        <v>10</v>
      </c>
    </row>
    <row r="1125" spans="51:71" x14ac:dyDescent="0.2">
      <c r="AY1125" s="11">
        <f t="shared" si="234"/>
        <v>1120</v>
      </c>
      <c r="AZ1125" s="11">
        <v>10</v>
      </c>
      <c r="BA1125" s="11">
        <v>10</v>
      </c>
      <c r="BB1125" s="11">
        <f t="shared" si="235"/>
        <v>1120</v>
      </c>
      <c r="BC1125" s="11">
        <v>10</v>
      </c>
      <c r="BD1125" s="11">
        <v>10</v>
      </c>
      <c r="BE1125" s="11">
        <f t="shared" si="240"/>
        <v>1120</v>
      </c>
      <c r="BF1125" s="11">
        <v>10</v>
      </c>
      <c r="BG1125" s="11">
        <v>10</v>
      </c>
      <c r="BH1125" s="12">
        <f t="shared" si="236"/>
        <v>111.99999999999791</v>
      </c>
      <c r="BI1125" s="13">
        <v>0</v>
      </c>
      <c r="BJ1125" s="13">
        <v>0</v>
      </c>
      <c r="BK1125" s="11">
        <f t="shared" si="237"/>
        <v>1120</v>
      </c>
      <c r="BL1125" s="11">
        <v>9</v>
      </c>
      <c r="BM1125" s="11">
        <v>10</v>
      </c>
      <c r="BN1125" s="11">
        <f t="shared" si="238"/>
        <v>1120</v>
      </c>
      <c r="BO1125" s="11">
        <v>10</v>
      </c>
      <c r="BP1125" s="11">
        <v>10</v>
      </c>
      <c r="BQ1125" s="11">
        <f t="shared" si="239"/>
        <v>1120</v>
      </c>
      <c r="BR1125" s="11">
        <v>10</v>
      </c>
      <c r="BS1125" s="11">
        <v>10</v>
      </c>
    </row>
    <row r="1126" spans="51:71" x14ac:dyDescent="0.2">
      <c r="AY1126" s="11">
        <f t="shared" si="234"/>
        <v>1121</v>
      </c>
      <c r="AZ1126" s="11">
        <v>10</v>
      </c>
      <c r="BA1126" s="11">
        <v>10</v>
      </c>
      <c r="BB1126" s="11">
        <f t="shared" si="235"/>
        <v>1121</v>
      </c>
      <c r="BC1126" s="11">
        <v>10</v>
      </c>
      <c r="BD1126" s="11">
        <v>10</v>
      </c>
      <c r="BE1126" s="11">
        <f t="shared" si="240"/>
        <v>1121</v>
      </c>
      <c r="BF1126" s="11">
        <v>10</v>
      </c>
      <c r="BG1126" s="11">
        <v>10</v>
      </c>
      <c r="BH1126" s="12">
        <f t="shared" si="236"/>
        <v>112.09999999999791</v>
      </c>
      <c r="BI1126" s="13">
        <v>0</v>
      </c>
      <c r="BJ1126" s="13">
        <v>0</v>
      </c>
      <c r="BK1126" s="11">
        <f t="shared" si="237"/>
        <v>1121</v>
      </c>
      <c r="BL1126" s="11">
        <v>9</v>
      </c>
      <c r="BM1126" s="11">
        <v>10</v>
      </c>
      <c r="BN1126" s="11">
        <f t="shared" si="238"/>
        <v>1121</v>
      </c>
      <c r="BO1126" s="11">
        <v>10</v>
      </c>
      <c r="BP1126" s="11">
        <v>10</v>
      </c>
      <c r="BQ1126" s="11">
        <f t="shared" si="239"/>
        <v>1121</v>
      </c>
      <c r="BR1126" s="11">
        <v>10</v>
      </c>
      <c r="BS1126" s="11">
        <v>10</v>
      </c>
    </row>
    <row r="1127" spans="51:71" x14ac:dyDescent="0.2">
      <c r="AY1127" s="11">
        <f t="shared" si="234"/>
        <v>1122</v>
      </c>
      <c r="AZ1127" s="11">
        <v>10</v>
      </c>
      <c r="BA1127" s="11">
        <v>10</v>
      </c>
      <c r="BB1127" s="11">
        <f t="shared" si="235"/>
        <v>1122</v>
      </c>
      <c r="BC1127" s="11">
        <v>10</v>
      </c>
      <c r="BD1127" s="11">
        <v>10</v>
      </c>
      <c r="BE1127" s="11">
        <f t="shared" si="240"/>
        <v>1122</v>
      </c>
      <c r="BF1127" s="11">
        <v>10</v>
      </c>
      <c r="BG1127" s="11">
        <v>10</v>
      </c>
      <c r="BH1127" s="12">
        <f t="shared" si="236"/>
        <v>112.1999999999979</v>
      </c>
      <c r="BI1127" s="13">
        <v>0</v>
      </c>
      <c r="BJ1127" s="13">
        <v>0</v>
      </c>
      <c r="BK1127" s="11">
        <f t="shared" si="237"/>
        <v>1122</v>
      </c>
      <c r="BL1127" s="11">
        <v>9</v>
      </c>
      <c r="BM1127" s="11">
        <v>10</v>
      </c>
      <c r="BN1127" s="11">
        <f t="shared" si="238"/>
        <v>1122</v>
      </c>
      <c r="BO1127" s="11">
        <v>10</v>
      </c>
      <c r="BP1127" s="11">
        <v>10</v>
      </c>
      <c r="BQ1127" s="11">
        <f t="shared" si="239"/>
        <v>1122</v>
      </c>
      <c r="BR1127" s="11">
        <v>10</v>
      </c>
      <c r="BS1127" s="11">
        <v>10</v>
      </c>
    </row>
    <row r="1128" spans="51:71" x14ac:dyDescent="0.2">
      <c r="AY1128" s="11">
        <f t="shared" si="234"/>
        <v>1123</v>
      </c>
      <c r="AZ1128" s="11">
        <v>10</v>
      </c>
      <c r="BA1128" s="11">
        <v>10</v>
      </c>
      <c r="BB1128" s="11">
        <f t="shared" si="235"/>
        <v>1123</v>
      </c>
      <c r="BC1128" s="11">
        <v>10</v>
      </c>
      <c r="BD1128" s="11">
        <v>10</v>
      </c>
      <c r="BE1128" s="11">
        <f t="shared" si="240"/>
        <v>1123</v>
      </c>
      <c r="BF1128" s="11">
        <v>10</v>
      </c>
      <c r="BG1128" s="11">
        <v>10</v>
      </c>
      <c r="BH1128" s="12">
        <f t="shared" si="236"/>
        <v>112.29999999999789</v>
      </c>
      <c r="BI1128" s="13">
        <v>0</v>
      </c>
      <c r="BJ1128" s="13">
        <v>0</v>
      </c>
      <c r="BK1128" s="11">
        <f t="shared" si="237"/>
        <v>1123</v>
      </c>
      <c r="BL1128" s="11">
        <v>9</v>
      </c>
      <c r="BM1128" s="11">
        <v>10</v>
      </c>
      <c r="BN1128" s="11">
        <f t="shared" si="238"/>
        <v>1123</v>
      </c>
      <c r="BO1128" s="11">
        <v>10</v>
      </c>
      <c r="BP1128" s="11">
        <v>10</v>
      </c>
      <c r="BQ1128" s="11">
        <f t="shared" si="239"/>
        <v>1123</v>
      </c>
      <c r="BR1128" s="11">
        <v>10</v>
      </c>
      <c r="BS1128" s="11">
        <v>10</v>
      </c>
    </row>
    <row r="1129" spans="51:71" x14ac:dyDescent="0.2">
      <c r="AY1129" s="11">
        <f t="shared" si="234"/>
        <v>1124</v>
      </c>
      <c r="AZ1129" s="11">
        <v>10</v>
      </c>
      <c r="BA1129" s="11">
        <v>10</v>
      </c>
      <c r="BB1129" s="11">
        <f t="shared" si="235"/>
        <v>1124</v>
      </c>
      <c r="BC1129" s="11">
        <v>10</v>
      </c>
      <c r="BD1129" s="11">
        <v>10</v>
      </c>
      <c r="BE1129" s="11">
        <f t="shared" si="240"/>
        <v>1124</v>
      </c>
      <c r="BF1129" s="11">
        <v>10</v>
      </c>
      <c r="BG1129" s="11">
        <v>10</v>
      </c>
      <c r="BH1129" s="12">
        <f t="shared" si="236"/>
        <v>112.39999999999789</v>
      </c>
      <c r="BI1129" s="13">
        <v>0</v>
      </c>
      <c r="BJ1129" s="13">
        <v>0</v>
      </c>
      <c r="BK1129" s="11">
        <f t="shared" si="237"/>
        <v>1124</v>
      </c>
      <c r="BL1129" s="11">
        <v>9</v>
      </c>
      <c r="BM1129" s="11">
        <v>10</v>
      </c>
      <c r="BN1129" s="11">
        <f t="shared" si="238"/>
        <v>1124</v>
      </c>
      <c r="BO1129" s="11">
        <v>10</v>
      </c>
      <c r="BP1129" s="11">
        <v>10</v>
      </c>
      <c r="BQ1129" s="11">
        <f t="shared" si="239"/>
        <v>1124</v>
      </c>
      <c r="BR1129" s="11">
        <v>10</v>
      </c>
      <c r="BS1129" s="11">
        <v>10</v>
      </c>
    </row>
    <row r="1130" spans="51:71" x14ac:dyDescent="0.2">
      <c r="AY1130" s="11">
        <f t="shared" si="234"/>
        <v>1125</v>
      </c>
      <c r="AZ1130" s="11">
        <v>10</v>
      </c>
      <c r="BA1130" s="11">
        <v>10</v>
      </c>
      <c r="BB1130" s="11">
        <f t="shared" si="235"/>
        <v>1125</v>
      </c>
      <c r="BC1130" s="11">
        <v>10</v>
      </c>
      <c r="BD1130" s="11">
        <v>10</v>
      </c>
      <c r="BE1130" s="11">
        <f t="shared" si="240"/>
        <v>1125</v>
      </c>
      <c r="BF1130" s="11">
        <v>10</v>
      </c>
      <c r="BG1130" s="11">
        <v>10</v>
      </c>
      <c r="BH1130" s="12">
        <f t="shared" si="236"/>
        <v>112.49999999999788</v>
      </c>
      <c r="BI1130" s="13">
        <v>0</v>
      </c>
      <c r="BJ1130" s="13">
        <v>0</v>
      </c>
      <c r="BK1130" s="11">
        <f t="shared" si="237"/>
        <v>1125</v>
      </c>
      <c r="BL1130" s="11">
        <v>9</v>
      </c>
      <c r="BM1130" s="11">
        <v>10</v>
      </c>
      <c r="BN1130" s="11">
        <f t="shared" si="238"/>
        <v>1125</v>
      </c>
      <c r="BO1130" s="11">
        <v>10</v>
      </c>
      <c r="BP1130" s="11">
        <v>10</v>
      </c>
      <c r="BQ1130" s="11">
        <f t="shared" si="239"/>
        <v>1125</v>
      </c>
      <c r="BR1130" s="11">
        <v>10</v>
      </c>
      <c r="BS1130" s="11">
        <v>10</v>
      </c>
    </row>
    <row r="1131" spans="51:71" x14ac:dyDescent="0.2">
      <c r="AY1131" s="11">
        <f t="shared" si="234"/>
        <v>1126</v>
      </c>
      <c r="AZ1131" s="11">
        <v>10</v>
      </c>
      <c r="BA1131" s="11">
        <v>10</v>
      </c>
      <c r="BB1131" s="11">
        <f t="shared" si="235"/>
        <v>1126</v>
      </c>
      <c r="BC1131" s="11">
        <v>10</v>
      </c>
      <c r="BD1131" s="11">
        <v>10</v>
      </c>
      <c r="BE1131" s="11">
        <f t="shared" si="240"/>
        <v>1126</v>
      </c>
      <c r="BF1131" s="11">
        <v>10</v>
      </c>
      <c r="BG1131" s="11">
        <v>10</v>
      </c>
      <c r="BH1131" s="12">
        <f t="shared" si="236"/>
        <v>112.59999999999788</v>
      </c>
      <c r="BI1131" s="13">
        <v>0</v>
      </c>
      <c r="BJ1131" s="13">
        <v>0</v>
      </c>
      <c r="BK1131" s="11">
        <f t="shared" si="237"/>
        <v>1126</v>
      </c>
      <c r="BL1131" s="11">
        <v>9</v>
      </c>
      <c r="BM1131" s="11">
        <v>10</v>
      </c>
      <c r="BN1131" s="11">
        <f t="shared" si="238"/>
        <v>1126</v>
      </c>
      <c r="BO1131" s="11">
        <v>10</v>
      </c>
      <c r="BP1131" s="11">
        <v>10</v>
      </c>
      <c r="BQ1131" s="11">
        <f t="shared" si="239"/>
        <v>1126</v>
      </c>
      <c r="BR1131" s="11">
        <v>10</v>
      </c>
      <c r="BS1131" s="11">
        <v>10</v>
      </c>
    </row>
    <row r="1132" spans="51:71" x14ac:dyDescent="0.2">
      <c r="AY1132" s="11">
        <f t="shared" si="234"/>
        <v>1127</v>
      </c>
      <c r="AZ1132" s="11">
        <v>10</v>
      </c>
      <c r="BA1132" s="11">
        <v>10</v>
      </c>
      <c r="BB1132" s="11">
        <f t="shared" si="235"/>
        <v>1127</v>
      </c>
      <c r="BC1132" s="11">
        <v>10</v>
      </c>
      <c r="BD1132" s="11">
        <v>10</v>
      </c>
      <c r="BE1132" s="11">
        <f t="shared" si="240"/>
        <v>1127</v>
      </c>
      <c r="BF1132" s="11">
        <v>10</v>
      </c>
      <c r="BG1132" s="11">
        <v>10</v>
      </c>
      <c r="BH1132" s="12">
        <f t="shared" si="236"/>
        <v>112.69999999999787</v>
      </c>
      <c r="BI1132" s="13">
        <v>0</v>
      </c>
      <c r="BJ1132" s="13">
        <v>0</v>
      </c>
      <c r="BK1132" s="11">
        <f t="shared" si="237"/>
        <v>1127</v>
      </c>
      <c r="BL1132" s="11">
        <v>9</v>
      </c>
      <c r="BM1132" s="11">
        <v>10</v>
      </c>
      <c r="BN1132" s="11">
        <f t="shared" si="238"/>
        <v>1127</v>
      </c>
      <c r="BO1132" s="11">
        <v>10</v>
      </c>
      <c r="BP1132" s="11">
        <v>10</v>
      </c>
      <c r="BQ1132" s="11">
        <f t="shared" si="239"/>
        <v>1127</v>
      </c>
      <c r="BR1132" s="11">
        <v>10</v>
      </c>
      <c r="BS1132" s="11">
        <v>10</v>
      </c>
    </row>
    <row r="1133" spans="51:71" x14ac:dyDescent="0.2">
      <c r="AY1133" s="11">
        <f t="shared" si="234"/>
        <v>1128</v>
      </c>
      <c r="AZ1133" s="11">
        <v>10</v>
      </c>
      <c r="BA1133" s="11">
        <v>10</v>
      </c>
      <c r="BB1133" s="11">
        <f t="shared" si="235"/>
        <v>1128</v>
      </c>
      <c r="BC1133" s="11">
        <v>10</v>
      </c>
      <c r="BD1133" s="11">
        <v>10</v>
      </c>
      <c r="BE1133" s="11">
        <f t="shared" si="240"/>
        <v>1128</v>
      </c>
      <c r="BF1133" s="11">
        <v>10</v>
      </c>
      <c r="BG1133" s="11">
        <v>10</v>
      </c>
      <c r="BH1133" s="12">
        <f t="shared" si="236"/>
        <v>112.79999999999787</v>
      </c>
      <c r="BI1133" s="13">
        <v>0</v>
      </c>
      <c r="BJ1133" s="13">
        <v>0</v>
      </c>
      <c r="BK1133" s="11">
        <f t="shared" si="237"/>
        <v>1128</v>
      </c>
      <c r="BL1133" s="11">
        <v>9</v>
      </c>
      <c r="BM1133" s="11">
        <v>10</v>
      </c>
      <c r="BN1133" s="11">
        <f t="shared" si="238"/>
        <v>1128</v>
      </c>
      <c r="BO1133" s="11">
        <v>10</v>
      </c>
      <c r="BP1133" s="11">
        <v>10</v>
      </c>
      <c r="BQ1133" s="11">
        <f t="shared" si="239"/>
        <v>1128</v>
      </c>
      <c r="BR1133" s="11">
        <v>10</v>
      </c>
      <c r="BS1133" s="11">
        <v>10</v>
      </c>
    </row>
    <row r="1134" spans="51:71" x14ac:dyDescent="0.2">
      <c r="AY1134" s="11">
        <f t="shared" si="234"/>
        <v>1129</v>
      </c>
      <c r="AZ1134" s="11">
        <v>10</v>
      </c>
      <c r="BA1134" s="11">
        <v>10</v>
      </c>
      <c r="BB1134" s="11">
        <f t="shared" si="235"/>
        <v>1129</v>
      </c>
      <c r="BC1134" s="11">
        <v>10</v>
      </c>
      <c r="BD1134" s="11">
        <v>10</v>
      </c>
      <c r="BE1134" s="11">
        <f t="shared" si="240"/>
        <v>1129</v>
      </c>
      <c r="BF1134" s="11">
        <v>10</v>
      </c>
      <c r="BG1134" s="11">
        <v>10</v>
      </c>
      <c r="BH1134" s="12">
        <f t="shared" si="236"/>
        <v>112.89999999999786</v>
      </c>
      <c r="BI1134" s="13">
        <v>0</v>
      </c>
      <c r="BJ1134" s="13">
        <v>0</v>
      </c>
      <c r="BK1134" s="11">
        <f t="shared" si="237"/>
        <v>1129</v>
      </c>
      <c r="BL1134" s="11">
        <v>9</v>
      </c>
      <c r="BM1134" s="11">
        <v>10</v>
      </c>
      <c r="BN1134" s="11">
        <f t="shared" si="238"/>
        <v>1129</v>
      </c>
      <c r="BO1134" s="11">
        <v>10</v>
      </c>
      <c r="BP1134" s="11">
        <v>10</v>
      </c>
      <c r="BQ1134" s="11">
        <f t="shared" si="239"/>
        <v>1129</v>
      </c>
      <c r="BR1134" s="11">
        <v>10</v>
      </c>
      <c r="BS1134" s="11">
        <v>10</v>
      </c>
    </row>
    <row r="1135" spans="51:71" x14ac:dyDescent="0.2">
      <c r="AY1135" s="11">
        <f t="shared" si="234"/>
        <v>1130</v>
      </c>
      <c r="AZ1135" s="11">
        <v>10</v>
      </c>
      <c r="BA1135" s="11">
        <v>10</v>
      </c>
      <c r="BB1135" s="11">
        <f t="shared" si="235"/>
        <v>1130</v>
      </c>
      <c r="BC1135" s="11">
        <v>10</v>
      </c>
      <c r="BD1135" s="11">
        <v>10</v>
      </c>
      <c r="BE1135" s="11">
        <f t="shared" si="240"/>
        <v>1130</v>
      </c>
      <c r="BF1135" s="11">
        <v>10</v>
      </c>
      <c r="BG1135" s="11">
        <v>10</v>
      </c>
      <c r="BH1135" s="12">
        <f t="shared" si="236"/>
        <v>112.99999999999785</v>
      </c>
      <c r="BI1135" s="13">
        <v>0</v>
      </c>
      <c r="BJ1135" s="13">
        <v>0</v>
      </c>
      <c r="BK1135" s="11">
        <f t="shared" si="237"/>
        <v>1130</v>
      </c>
      <c r="BL1135" s="11">
        <v>9</v>
      </c>
      <c r="BM1135" s="11">
        <v>10</v>
      </c>
      <c r="BN1135" s="11">
        <f t="shared" si="238"/>
        <v>1130</v>
      </c>
      <c r="BO1135" s="11">
        <v>10</v>
      </c>
      <c r="BP1135" s="11">
        <v>10</v>
      </c>
      <c r="BQ1135" s="11">
        <f t="shared" si="239"/>
        <v>1130</v>
      </c>
      <c r="BR1135" s="11">
        <v>10</v>
      </c>
      <c r="BS1135" s="11">
        <v>10</v>
      </c>
    </row>
    <row r="1136" spans="51:71" x14ac:dyDescent="0.2">
      <c r="AY1136" s="11">
        <f t="shared" si="234"/>
        <v>1131</v>
      </c>
      <c r="AZ1136" s="11">
        <v>10</v>
      </c>
      <c r="BA1136" s="11">
        <v>10</v>
      </c>
      <c r="BB1136" s="11">
        <f t="shared" si="235"/>
        <v>1131</v>
      </c>
      <c r="BC1136" s="11">
        <v>10</v>
      </c>
      <c r="BD1136" s="11">
        <v>10</v>
      </c>
      <c r="BE1136" s="11">
        <f t="shared" si="240"/>
        <v>1131</v>
      </c>
      <c r="BF1136" s="11">
        <v>10</v>
      </c>
      <c r="BG1136" s="11">
        <v>10</v>
      </c>
      <c r="BH1136" s="12">
        <f t="shared" si="236"/>
        <v>113.09999999999785</v>
      </c>
      <c r="BI1136" s="13">
        <v>0</v>
      </c>
      <c r="BJ1136" s="13">
        <v>0</v>
      </c>
      <c r="BK1136" s="11">
        <f t="shared" si="237"/>
        <v>1131</v>
      </c>
      <c r="BL1136" s="11">
        <v>9</v>
      </c>
      <c r="BM1136" s="11">
        <v>10</v>
      </c>
      <c r="BN1136" s="11">
        <f t="shared" si="238"/>
        <v>1131</v>
      </c>
      <c r="BO1136" s="11">
        <v>10</v>
      </c>
      <c r="BP1136" s="11">
        <v>10</v>
      </c>
      <c r="BQ1136" s="11">
        <f t="shared" si="239"/>
        <v>1131</v>
      </c>
      <c r="BR1136" s="11">
        <v>10</v>
      </c>
      <c r="BS1136" s="11">
        <v>10</v>
      </c>
    </row>
    <row r="1137" spans="51:71" x14ac:dyDescent="0.2">
      <c r="AY1137" s="11">
        <f t="shared" si="234"/>
        <v>1132</v>
      </c>
      <c r="AZ1137" s="11">
        <v>10</v>
      </c>
      <c r="BA1137" s="11">
        <v>10</v>
      </c>
      <c r="BB1137" s="11">
        <f t="shared" si="235"/>
        <v>1132</v>
      </c>
      <c r="BC1137" s="11">
        <v>10</v>
      </c>
      <c r="BD1137" s="11">
        <v>10</v>
      </c>
      <c r="BE1137" s="11">
        <f t="shared" si="240"/>
        <v>1132</v>
      </c>
      <c r="BF1137" s="11">
        <v>10</v>
      </c>
      <c r="BG1137" s="11">
        <v>10</v>
      </c>
      <c r="BH1137" s="12">
        <f t="shared" si="236"/>
        <v>113.19999999999784</v>
      </c>
      <c r="BI1137" s="13">
        <v>0</v>
      </c>
      <c r="BJ1137" s="13">
        <v>0</v>
      </c>
      <c r="BK1137" s="11">
        <f t="shared" si="237"/>
        <v>1132</v>
      </c>
      <c r="BL1137" s="11">
        <v>9</v>
      </c>
      <c r="BM1137" s="11">
        <v>10</v>
      </c>
      <c r="BN1137" s="11">
        <f t="shared" si="238"/>
        <v>1132</v>
      </c>
      <c r="BO1137" s="11">
        <v>10</v>
      </c>
      <c r="BP1137" s="11">
        <v>10</v>
      </c>
      <c r="BQ1137" s="11">
        <f t="shared" si="239"/>
        <v>1132</v>
      </c>
      <c r="BR1137" s="11">
        <v>10</v>
      </c>
      <c r="BS1137" s="11">
        <v>10</v>
      </c>
    </row>
    <row r="1138" spans="51:71" x14ac:dyDescent="0.2">
      <c r="AY1138" s="11">
        <f t="shared" si="234"/>
        <v>1133</v>
      </c>
      <c r="AZ1138" s="11">
        <v>10</v>
      </c>
      <c r="BA1138" s="11">
        <v>10</v>
      </c>
      <c r="BB1138" s="11">
        <f t="shared" si="235"/>
        <v>1133</v>
      </c>
      <c r="BC1138" s="11">
        <v>10</v>
      </c>
      <c r="BD1138" s="11">
        <v>10</v>
      </c>
      <c r="BE1138" s="11">
        <f t="shared" si="240"/>
        <v>1133</v>
      </c>
      <c r="BF1138" s="11">
        <v>10</v>
      </c>
      <c r="BG1138" s="11">
        <v>10</v>
      </c>
      <c r="BH1138" s="12">
        <f t="shared" si="236"/>
        <v>113.29999999999784</v>
      </c>
      <c r="BI1138" s="13">
        <v>0</v>
      </c>
      <c r="BJ1138" s="13">
        <v>0</v>
      </c>
      <c r="BK1138" s="11">
        <f t="shared" si="237"/>
        <v>1133</v>
      </c>
      <c r="BL1138" s="11">
        <v>9</v>
      </c>
      <c r="BM1138" s="11">
        <v>10</v>
      </c>
      <c r="BN1138" s="11">
        <f t="shared" si="238"/>
        <v>1133</v>
      </c>
      <c r="BO1138" s="11">
        <v>10</v>
      </c>
      <c r="BP1138" s="11">
        <v>10</v>
      </c>
      <c r="BQ1138" s="11">
        <f t="shared" si="239"/>
        <v>1133</v>
      </c>
      <c r="BR1138" s="11">
        <v>10</v>
      </c>
      <c r="BS1138" s="11">
        <v>10</v>
      </c>
    </row>
    <row r="1139" spans="51:71" x14ac:dyDescent="0.2">
      <c r="AY1139" s="11">
        <f t="shared" si="234"/>
        <v>1134</v>
      </c>
      <c r="AZ1139" s="11">
        <v>10</v>
      </c>
      <c r="BA1139" s="11">
        <v>10</v>
      </c>
      <c r="BB1139" s="11">
        <f t="shared" si="235"/>
        <v>1134</v>
      </c>
      <c r="BC1139" s="11">
        <v>10</v>
      </c>
      <c r="BD1139" s="11">
        <v>10</v>
      </c>
      <c r="BE1139" s="11">
        <f t="shared" si="240"/>
        <v>1134</v>
      </c>
      <c r="BF1139" s="11">
        <v>10</v>
      </c>
      <c r="BG1139" s="11">
        <v>10</v>
      </c>
      <c r="BH1139" s="12">
        <f t="shared" si="236"/>
        <v>113.39999999999783</v>
      </c>
      <c r="BI1139" s="13">
        <v>0</v>
      </c>
      <c r="BJ1139" s="13">
        <v>0</v>
      </c>
      <c r="BK1139" s="11">
        <f t="shared" si="237"/>
        <v>1134</v>
      </c>
      <c r="BL1139" s="11">
        <v>9</v>
      </c>
      <c r="BM1139" s="11">
        <v>10</v>
      </c>
      <c r="BN1139" s="11">
        <f t="shared" si="238"/>
        <v>1134</v>
      </c>
      <c r="BO1139" s="11">
        <v>10</v>
      </c>
      <c r="BP1139" s="11">
        <v>10</v>
      </c>
      <c r="BQ1139" s="11">
        <f t="shared" si="239"/>
        <v>1134</v>
      </c>
      <c r="BR1139" s="11">
        <v>10</v>
      </c>
      <c r="BS1139" s="11">
        <v>10</v>
      </c>
    </row>
    <row r="1140" spans="51:71" x14ac:dyDescent="0.2">
      <c r="AY1140" s="11">
        <f t="shared" si="234"/>
        <v>1135</v>
      </c>
      <c r="AZ1140" s="11">
        <v>10</v>
      </c>
      <c r="BA1140" s="11">
        <v>10</v>
      </c>
      <c r="BB1140" s="11">
        <f t="shared" si="235"/>
        <v>1135</v>
      </c>
      <c r="BC1140" s="11">
        <v>10</v>
      </c>
      <c r="BD1140" s="11">
        <v>10</v>
      </c>
      <c r="BE1140" s="11">
        <f t="shared" si="240"/>
        <v>1135</v>
      </c>
      <c r="BF1140" s="11">
        <v>10</v>
      </c>
      <c r="BG1140" s="11">
        <v>10</v>
      </c>
      <c r="BH1140" s="12">
        <f t="shared" si="236"/>
        <v>113.49999999999783</v>
      </c>
      <c r="BI1140" s="13">
        <v>0</v>
      </c>
      <c r="BJ1140" s="13">
        <v>0</v>
      </c>
      <c r="BK1140" s="11">
        <f t="shared" si="237"/>
        <v>1135</v>
      </c>
      <c r="BL1140" s="11">
        <v>9</v>
      </c>
      <c r="BM1140" s="11">
        <v>10</v>
      </c>
      <c r="BN1140" s="11">
        <f t="shared" si="238"/>
        <v>1135</v>
      </c>
      <c r="BO1140" s="11">
        <v>10</v>
      </c>
      <c r="BP1140" s="11">
        <v>10</v>
      </c>
      <c r="BQ1140" s="11">
        <f t="shared" si="239"/>
        <v>1135</v>
      </c>
      <c r="BR1140" s="11">
        <v>10</v>
      </c>
      <c r="BS1140" s="11">
        <v>10</v>
      </c>
    </row>
    <row r="1141" spans="51:71" x14ac:dyDescent="0.2">
      <c r="AY1141" s="11">
        <f t="shared" si="234"/>
        <v>1136</v>
      </c>
      <c r="AZ1141" s="11">
        <v>10</v>
      </c>
      <c r="BA1141" s="11">
        <v>10</v>
      </c>
      <c r="BB1141" s="11">
        <f t="shared" si="235"/>
        <v>1136</v>
      </c>
      <c r="BC1141" s="11">
        <v>10</v>
      </c>
      <c r="BD1141" s="11">
        <v>10</v>
      </c>
      <c r="BE1141" s="11">
        <f t="shared" si="240"/>
        <v>1136</v>
      </c>
      <c r="BF1141" s="11">
        <v>10</v>
      </c>
      <c r="BG1141" s="11">
        <v>10</v>
      </c>
      <c r="BH1141" s="12">
        <f t="shared" si="236"/>
        <v>113.59999999999782</v>
      </c>
      <c r="BI1141" s="13">
        <v>0</v>
      </c>
      <c r="BJ1141" s="13">
        <v>0</v>
      </c>
      <c r="BK1141" s="11">
        <f t="shared" si="237"/>
        <v>1136</v>
      </c>
      <c r="BL1141" s="11">
        <v>9</v>
      </c>
      <c r="BM1141" s="11">
        <v>10</v>
      </c>
      <c r="BN1141" s="11">
        <f t="shared" si="238"/>
        <v>1136</v>
      </c>
      <c r="BO1141" s="11">
        <v>10</v>
      </c>
      <c r="BP1141" s="11">
        <v>10</v>
      </c>
      <c r="BQ1141" s="11">
        <f t="shared" si="239"/>
        <v>1136</v>
      </c>
      <c r="BR1141" s="11">
        <v>10</v>
      </c>
      <c r="BS1141" s="11">
        <v>10</v>
      </c>
    </row>
    <row r="1142" spans="51:71" x14ac:dyDescent="0.2">
      <c r="AY1142" s="11">
        <f t="shared" si="234"/>
        <v>1137</v>
      </c>
      <c r="AZ1142" s="11">
        <v>10</v>
      </c>
      <c r="BA1142" s="11">
        <v>10</v>
      </c>
      <c r="BB1142" s="11">
        <f t="shared" si="235"/>
        <v>1137</v>
      </c>
      <c r="BC1142" s="11">
        <v>10</v>
      </c>
      <c r="BD1142" s="11">
        <v>10</v>
      </c>
      <c r="BE1142" s="11">
        <f t="shared" si="240"/>
        <v>1137</v>
      </c>
      <c r="BF1142" s="11">
        <v>10</v>
      </c>
      <c r="BG1142" s="11">
        <v>10</v>
      </c>
      <c r="BH1142" s="12">
        <f t="shared" si="236"/>
        <v>113.69999999999781</v>
      </c>
      <c r="BI1142" s="13">
        <v>0</v>
      </c>
      <c r="BJ1142" s="13">
        <v>0</v>
      </c>
      <c r="BK1142" s="11">
        <f t="shared" si="237"/>
        <v>1137</v>
      </c>
      <c r="BL1142" s="11">
        <v>9</v>
      </c>
      <c r="BM1142" s="11">
        <v>10</v>
      </c>
      <c r="BN1142" s="11">
        <f t="shared" si="238"/>
        <v>1137</v>
      </c>
      <c r="BO1142" s="11">
        <v>10</v>
      </c>
      <c r="BP1142" s="11">
        <v>10</v>
      </c>
      <c r="BQ1142" s="11">
        <f t="shared" si="239"/>
        <v>1137</v>
      </c>
      <c r="BR1142" s="11">
        <v>10</v>
      </c>
      <c r="BS1142" s="11">
        <v>10</v>
      </c>
    </row>
    <row r="1143" spans="51:71" x14ac:dyDescent="0.2">
      <c r="AY1143" s="11">
        <f t="shared" si="234"/>
        <v>1138</v>
      </c>
      <c r="AZ1143" s="11">
        <v>10</v>
      </c>
      <c r="BA1143" s="11">
        <v>10</v>
      </c>
      <c r="BB1143" s="11">
        <f t="shared" si="235"/>
        <v>1138</v>
      </c>
      <c r="BC1143" s="11">
        <v>10</v>
      </c>
      <c r="BD1143" s="11">
        <v>10</v>
      </c>
      <c r="BE1143" s="11">
        <f t="shared" si="240"/>
        <v>1138</v>
      </c>
      <c r="BF1143" s="11">
        <v>10</v>
      </c>
      <c r="BG1143" s="11">
        <v>10</v>
      </c>
      <c r="BH1143" s="12">
        <f t="shared" si="236"/>
        <v>113.79999999999781</v>
      </c>
      <c r="BI1143" s="13">
        <v>0</v>
      </c>
      <c r="BJ1143" s="13">
        <v>0</v>
      </c>
      <c r="BK1143" s="11">
        <f t="shared" si="237"/>
        <v>1138</v>
      </c>
      <c r="BL1143" s="11">
        <v>9</v>
      </c>
      <c r="BM1143" s="11">
        <v>10</v>
      </c>
      <c r="BN1143" s="11">
        <f t="shared" si="238"/>
        <v>1138</v>
      </c>
      <c r="BO1143" s="11">
        <v>10</v>
      </c>
      <c r="BP1143" s="11">
        <v>10</v>
      </c>
      <c r="BQ1143" s="11">
        <f t="shared" si="239"/>
        <v>1138</v>
      </c>
      <c r="BR1143" s="11">
        <v>10</v>
      </c>
      <c r="BS1143" s="11">
        <v>10</v>
      </c>
    </row>
    <row r="1144" spans="51:71" x14ac:dyDescent="0.2">
      <c r="AY1144" s="11">
        <f t="shared" si="234"/>
        <v>1139</v>
      </c>
      <c r="AZ1144" s="11">
        <v>10</v>
      </c>
      <c r="BA1144" s="11">
        <v>10</v>
      </c>
      <c r="BB1144" s="11">
        <f t="shared" si="235"/>
        <v>1139</v>
      </c>
      <c r="BC1144" s="11">
        <v>10</v>
      </c>
      <c r="BD1144" s="11">
        <v>10</v>
      </c>
      <c r="BE1144" s="11">
        <f t="shared" si="240"/>
        <v>1139</v>
      </c>
      <c r="BF1144" s="11">
        <v>10</v>
      </c>
      <c r="BG1144" s="11">
        <v>10</v>
      </c>
      <c r="BH1144" s="12">
        <f t="shared" si="236"/>
        <v>113.8999999999978</v>
      </c>
      <c r="BI1144" s="13">
        <v>0</v>
      </c>
      <c r="BJ1144" s="13">
        <v>0</v>
      </c>
      <c r="BK1144" s="11">
        <f t="shared" si="237"/>
        <v>1139</v>
      </c>
      <c r="BL1144" s="11">
        <v>9</v>
      </c>
      <c r="BM1144" s="11">
        <v>10</v>
      </c>
      <c r="BN1144" s="11">
        <f t="shared" si="238"/>
        <v>1139</v>
      </c>
      <c r="BO1144" s="11">
        <v>10</v>
      </c>
      <c r="BP1144" s="11">
        <v>10</v>
      </c>
      <c r="BQ1144" s="11">
        <f t="shared" si="239"/>
        <v>1139</v>
      </c>
      <c r="BR1144" s="11">
        <v>10</v>
      </c>
      <c r="BS1144" s="11">
        <v>10</v>
      </c>
    </row>
    <row r="1145" spans="51:71" x14ac:dyDescent="0.2">
      <c r="AY1145" s="11">
        <f t="shared" si="234"/>
        <v>1140</v>
      </c>
      <c r="AZ1145" s="11">
        <v>10</v>
      </c>
      <c r="BA1145" s="11">
        <v>10</v>
      </c>
      <c r="BB1145" s="11">
        <f t="shared" si="235"/>
        <v>1140</v>
      </c>
      <c r="BC1145" s="11">
        <v>10</v>
      </c>
      <c r="BD1145" s="11">
        <v>10</v>
      </c>
      <c r="BE1145" s="11">
        <f t="shared" si="240"/>
        <v>1140</v>
      </c>
      <c r="BF1145" s="11">
        <v>10</v>
      </c>
      <c r="BG1145" s="11">
        <v>10</v>
      </c>
      <c r="BH1145" s="12">
        <f t="shared" si="236"/>
        <v>113.9999999999978</v>
      </c>
      <c r="BI1145" s="13">
        <v>0</v>
      </c>
      <c r="BJ1145" s="13">
        <v>0</v>
      </c>
      <c r="BK1145" s="11">
        <f t="shared" si="237"/>
        <v>1140</v>
      </c>
      <c r="BL1145" s="11">
        <v>9</v>
      </c>
      <c r="BM1145" s="11">
        <v>10</v>
      </c>
      <c r="BN1145" s="11">
        <f t="shared" si="238"/>
        <v>1140</v>
      </c>
      <c r="BO1145" s="11">
        <v>10</v>
      </c>
      <c r="BP1145" s="11">
        <v>10</v>
      </c>
      <c r="BQ1145" s="11">
        <f t="shared" si="239"/>
        <v>1140</v>
      </c>
      <c r="BR1145" s="11">
        <v>10</v>
      </c>
      <c r="BS1145" s="11">
        <v>10</v>
      </c>
    </row>
    <row r="1146" spans="51:71" x14ac:dyDescent="0.2">
      <c r="AY1146" s="11">
        <f t="shared" si="234"/>
        <v>1141</v>
      </c>
      <c r="AZ1146" s="11">
        <v>10</v>
      </c>
      <c r="BA1146" s="11">
        <v>10</v>
      </c>
      <c r="BB1146" s="11">
        <f t="shared" si="235"/>
        <v>1141</v>
      </c>
      <c r="BC1146" s="11">
        <v>10</v>
      </c>
      <c r="BD1146" s="11">
        <v>10</v>
      </c>
      <c r="BE1146" s="11">
        <f t="shared" si="240"/>
        <v>1141</v>
      </c>
      <c r="BF1146" s="11">
        <v>10</v>
      </c>
      <c r="BG1146" s="11">
        <v>10</v>
      </c>
      <c r="BH1146" s="12">
        <f t="shared" si="236"/>
        <v>114.09999999999779</v>
      </c>
      <c r="BI1146" s="13">
        <v>0</v>
      </c>
      <c r="BJ1146" s="13">
        <v>0</v>
      </c>
      <c r="BK1146" s="11">
        <f t="shared" si="237"/>
        <v>1141</v>
      </c>
      <c r="BL1146" s="11">
        <v>9</v>
      </c>
      <c r="BM1146" s="11">
        <v>10</v>
      </c>
      <c r="BN1146" s="11">
        <f t="shared" si="238"/>
        <v>1141</v>
      </c>
      <c r="BO1146" s="11">
        <v>10</v>
      </c>
      <c r="BP1146" s="11">
        <v>10</v>
      </c>
      <c r="BQ1146" s="11">
        <f t="shared" si="239"/>
        <v>1141</v>
      </c>
      <c r="BR1146" s="11">
        <v>10</v>
      </c>
      <c r="BS1146" s="11">
        <v>10</v>
      </c>
    </row>
    <row r="1147" spans="51:71" x14ac:dyDescent="0.2">
      <c r="AY1147" s="11">
        <f t="shared" si="234"/>
        <v>1142</v>
      </c>
      <c r="AZ1147" s="11">
        <v>10</v>
      </c>
      <c r="BA1147" s="11">
        <v>10</v>
      </c>
      <c r="BB1147" s="11">
        <f t="shared" si="235"/>
        <v>1142</v>
      </c>
      <c r="BC1147" s="11">
        <v>10</v>
      </c>
      <c r="BD1147" s="11">
        <v>10</v>
      </c>
      <c r="BE1147" s="11">
        <f t="shared" si="240"/>
        <v>1142</v>
      </c>
      <c r="BF1147" s="11">
        <v>10</v>
      </c>
      <c r="BG1147" s="11">
        <v>10</v>
      </c>
      <c r="BH1147" s="12">
        <f t="shared" si="236"/>
        <v>114.19999999999779</v>
      </c>
      <c r="BI1147" s="13">
        <v>0</v>
      </c>
      <c r="BJ1147" s="13">
        <v>0</v>
      </c>
      <c r="BK1147" s="11">
        <f t="shared" si="237"/>
        <v>1142</v>
      </c>
      <c r="BL1147" s="11">
        <v>9</v>
      </c>
      <c r="BM1147" s="11">
        <v>10</v>
      </c>
      <c r="BN1147" s="11">
        <f t="shared" si="238"/>
        <v>1142</v>
      </c>
      <c r="BO1147" s="11">
        <v>10</v>
      </c>
      <c r="BP1147" s="11">
        <v>10</v>
      </c>
      <c r="BQ1147" s="11">
        <f t="shared" si="239"/>
        <v>1142</v>
      </c>
      <c r="BR1147" s="11">
        <v>10</v>
      </c>
      <c r="BS1147" s="11">
        <v>10</v>
      </c>
    </row>
    <row r="1148" spans="51:71" x14ac:dyDescent="0.2">
      <c r="AY1148" s="11">
        <f t="shared" si="234"/>
        <v>1143</v>
      </c>
      <c r="AZ1148" s="11">
        <v>10</v>
      </c>
      <c r="BA1148" s="11">
        <v>10</v>
      </c>
      <c r="BB1148" s="11">
        <f t="shared" si="235"/>
        <v>1143</v>
      </c>
      <c r="BC1148" s="11">
        <v>10</v>
      </c>
      <c r="BD1148" s="11">
        <v>10</v>
      </c>
      <c r="BE1148" s="11">
        <f t="shared" si="240"/>
        <v>1143</v>
      </c>
      <c r="BF1148" s="11">
        <v>10</v>
      </c>
      <c r="BG1148" s="11">
        <v>10</v>
      </c>
      <c r="BH1148" s="12">
        <f t="shared" si="236"/>
        <v>114.29999999999778</v>
      </c>
      <c r="BI1148" s="13">
        <v>0</v>
      </c>
      <c r="BJ1148" s="13">
        <v>0</v>
      </c>
      <c r="BK1148" s="11">
        <f t="shared" si="237"/>
        <v>1143</v>
      </c>
      <c r="BL1148" s="11">
        <v>9</v>
      </c>
      <c r="BM1148" s="11">
        <v>10</v>
      </c>
      <c r="BN1148" s="11">
        <f t="shared" si="238"/>
        <v>1143</v>
      </c>
      <c r="BO1148" s="11">
        <v>10</v>
      </c>
      <c r="BP1148" s="11">
        <v>10</v>
      </c>
      <c r="BQ1148" s="11">
        <f t="shared" si="239"/>
        <v>1143</v>
      </c>
      <c r="BR1148" s="11">
        <v>10</v>
      </c>
      <c r="BS1148" s="11">
        <v>10</v>
      </c>
    </row>
    <row r="1149" spans="51:71" x14ac:dyDescent="0.2">
      <c r="AY1149" s="11">
        <f t="shared" si="234"/>
        <v>1144</v>
      </c>
      <c r="AZ1149" s="11">
        <v>10</v>
      </c>
      <c r="BA1149" s="11">
        <v>10</v>
      </c>
      <c r="BB1149" s="11">
        <f t="shared" si="235"/>
        <v>1144</v>
      </c>
      <c r="BC1149" s="11">
        <v>10</v>
      </c>
      <c r="BD1149" s="11">
        <v>10</v>
      </c>
      <c r="BE1149" s="11">
        <f t="shared" si="240"/>
        <v>1144</v>
      </c>
      <c r="BF1149" s="11">
        <v>10</v>
      </c>
      <c r="BG1149" s="11">
        <v>10</v>
      </c>
      <c r="BH1149" s="12">
        <f t="shared" si="236"/>
        <v>114.39999999999777</v>
      </c>
      <c r="BI1149" s="13">
        <v>0</v>
      </c>
      <c r="BJ1149" s="13">
        <v>0</v>
      </c>
      <c r="BK1149" s="11">
        <f t="shared" si="237"/>
        <v>1144</v>
      </c>
      <c r="BL1149" s="11">
        <v>9</v>
      </c>
      <c r="BM1149" s="11">
        <v>10</v>
      </c>
      <c r="BN1149" s="11">
        <f t="shared" si="238"/>
        <v>1144</v>
      </c>
      <c r="BO1149" s="11">
        <v>10</v>
      </c>
      <c r="BP1149" s="11">
        <v>10</v>
      </c>
      <c r="BQ1149" s="11">
        <f t="shared" si="239"/>
        <v>1144</v>
      </c>
      <c r="BR1149" s="11">
        <v>10</v>
      </c>
      <c r="BS1149" s="11">
        <v>10</v>
      </c>
    </row>
    <row r="1150" spans="51:71" x14ac:dyDescent="0.2">
      <c r="AY1150" s="11">
        <f t="shared" si="234"/>
        <v>1145</v>
      </c>
      <c r="AZ1150" s="11">
        <v>10</v>
      </c>
      <c r="BA1150" s="11">
        <v>10</v>
      </c>
      <c r="BB1150" s="11">
        <f t="shared" si="235"/>
        <v>1145</v>
      </c>
      <c r="BC1150" s="11">
        <v>10</v>
      </c>
      <c r="BD1150" s="11">
        <v>10</v>
      </c>
      <c r="BE1150" s="11">
        <f t="shared" si="240"/>
        <v>1145</v>
      </c>
      <c r="BF1150" s="11">
        <v>10</v>
      </c>
      <c r="BG1150" s="11">
        <v>10</v>
      </c>
      <c r="BH1150" s="12">
        <f t="shared" si="236"/>
        <v>114.49999999999777</v>
      </c>
      <c r="BI1150" s="13">
        <v>0</v>
      </c>
      <c r="BJ1150" s="13">
        <v>0</v>
      </c>
      <c r="BK1150" s="11">
        <f t="shared" si="237"/>
        <v>1145</v>
      </c>
      <c r="BL1150" s="11">
        <v>9</v>
      </c>
      <c r="BM1150" s="11">
        <v>10</v>
      </c>
      <c r="BN1150" s="11">
        <f t="shared" si="238"/>
        <v>1145</v>
      </c>
      <c r="BO1150" s="11">
        <v>10</v>
      </c>
      <c r="BP1150" s="11">
        <v>10</v>
      </c>
      <c r="BQ1150" s="11">
        <f t="shared" si="239"/>
        <v>1145</v>
      </c>
      <c r="BR1150" s="11">
        <v>10</v>
      </c>
      <c r="BS1150" s="11">
        <v>10</v>
      </c>
    </row>
    <row r="1151" spans="51:71" x14ac:dyDescent="0.2">
      <c r="AY1151" s="11">
        <f t="shared" si="234"/>
        <v>1146</v>
      </c>
      <c r="AZ1151" s="11">
        <v>10</v>
      </c>
      <c r="BA1151" s="11">
        <v>10</v>
      </c>
      <c r="BB1151" s="11">
        <f t="shared" si="235"/>
        <v>1146</v>
      </c>
      <c r="BC1151" s="11">
        <v>10</v>
      </c>
      <c r="BD1151" s="11">
        <v>10</v>
      </c>
      <c r="BE1151" s="11">
        <f t="shared" si="240"/>
        <v>1146</v>
      </c>
      <c r="BF1151" s="11">
        <v>10</v>
      </c>
      <c r="BG1151" s="11">
        <v>10</v>
      </c>
      <c r="BH1151" s="12">
        <f t="shared" si="236"/>
        <v>114.59999999999776</v>
      </c>
      <c r="BI1151" s="13">
        <v>0</v>
      </c>
      <c r="BJ1151" s="13">
        <v>0</v>
      </c>
      <c r="BK1151" s="11">
        <f t="shared" si="237"/>
        <v>1146</v>
      </c>
      <c r="BL1151" s="11">
        <v>9</v>
      </c>
      <c r="BM1151" s="11">
        <v>10</v>
      </c>
      <c r="BN1151" s="11">
        <f t="shared" si="238"/>
        <v>1146</v>
      </c>
      <c r="BO1151" s="11">
        <v>10</v>
      </c>
      <c r="BP1151" s="11">
        <v>10</v>
      </c>
      <c r="BQ1151" s="11">
        <f t="shared" si="239"/>
        <v>1146</v>
      </c>
      <c r="BR1151" s="11">
        <v>10</v>
      </c>
      <c r="BS1151" s="11">
        <v>10</v>
      </c>
    </row>
    <row r="1152" spans="51:71" x14ac:dyDescent="0.2">
      <c r="AY1152" s="11">
        <f t="shared" si="234"/>
        <v>1147</v>
      </c>
      <c r="AZ1152" s="11">
        <v>10</v>
      </c>
      <c r="BA1152" s="11">
        <v>10</v>
      </c>
      <c r="BB1152" s="11">
        <f t="shared" si="235"/>
        <v>1147</v>
      </c>
      <c r="BC1152" s="11">
        <v>10</v>
      </c>
      <c r="BD1152" s="11">
        <v>10</v>
      </c>
      <c r="BE1152" s="11">
        <f t="shared" si="240"/>
        <v>1147</v>
      </c>
      <c r="BF1152" s="11">
        <v>10</v>
      </c>
      <c r="BG1152" s="11">
        <v>10</v>
      </c>
      <c r="BH1152" s="12">
        <f t="shared" si="236"/>
        <v>114.69999999999776</v>
      </c>
      <c r="BI1152" s="13">
        <v>0</v>
      </c>
      <c r="BJ1152" s="13">
        <v>0</v>
      </c>
      <c r="BK1152" s="11">
        <f t="shared" si="237"/>
        <v>1147</v>
      </c>
      <c r="BL1152" s="11">
        <v>9</v>
      </c>
      <c r="BM1152" s="11">
        <v>10</v>
      </c>
      <c r="BN1152" s="11">
        <f t="shared" si="238"/>
        <v>1147</v>
      </c>
      <c r="BO1152" s="11">
        <v>10</v>
      </c>
      <c r="BP1152" s="11">
        <v>10</v>
      </c>
      <c r="BQ1152" s="11">
        <f t="shared" si="239"/>
        <v>1147</v>
      </c>
      <c r="BR1152" s="11">
        <v>10</v>
      </c>
      <c r="BS1152" s="11">
        <v>10</v>
      </c>
    </row>
    <row r="1153" spans="51:71" x14ac:dyDescent="0.2">
      <c r="AY1153" s="11">
        <f t="shared" si="234"/>
        <v>1148</v>
      </c>
      <c r="AZ1153" s="11">
        <v>10</v>
      </c>
      <c r="BA1153" s="11">
        <v>10</v>
      </c>
      <c r="BB1153" s="11">
        <f t="shared" si="235"/>
        <v>1148</v>
      </c>
      <c r="BC1153" s="11">
        <v>10</v>
      </c>
      <c r="BD1153" s="11">
        <v>10</v>
      </c>
      <c r="BE1153" s="11">
        <f t="shared" si="240"/>
        <v>1148</v>
      </c>
      <c r="BF1153" s="11">
        <v>10</v>
      </c>
      <c r="BG1153" s="11">
        <v>10</v>
      </c>
      <c r="BH1153" s="12">
        <f t="shared" si="236"/>
        <v>114.79999999999775</v>
      </c>
      <c r="BI1153" s="13">
        <v>0</v>
      </c>
      <c r="BJ1153" s="13">
        <v>0</v>
      </c>
      <c r="BK1153" s="11">
        <f t="shared" si="237"/>
        <v>1148</v>
      </c>
      <c r="BL1153" s="11">
        <v>9</v>
      </c>
      <c r="BM1153" s="11">
        <v>10</v>
      </c>
      <c r="BN1153" s="11">
        <f t="shared" si="238"/>
        <v>1148</v>
      </c>
      <c r="BO1153" s="11">
        <v>10</v>
      </c>
      <c r="BP1153" s="11">
        <v>10</v>
      </c>
      <c r="BQ1153" s="11">
        <f t="shared" si="239"/>
        <v>1148</v>
      </c>
      <c r="BR1153" s="11">
        <v>10</v>
      </c>
      <c r="BS1153" s="11">
        <v>10</v>
      </c>
    </row>
    <row r="1154" spans="51:71" x14ac:dyDescent="0.2">
      <c r="AY1154" s="11">
        <f t="shared" si="234"/>
        <v>1149</v>
      </c>
      <c r="AZ1154" s="11">
        <v>10</v>
      </c>
      <c r="BA1154" s="11">
        <v>10</v>
      </c>
      <c r="BB1154" s="11">
        <f t="shared" si="235"/>
        <v>1149</v>
      </c>
      <c r="BC1154" s="11">
        <v>10</v>
      </c>
      <c r="BD1154" s="11">
        <v>10</v>
      </c>
      <c r="BE1154" s="11">
        <f t="shared" si="240"/>
        <v>1149</v>
      </c>
      <c r="BF1154" s="11">
        <v>10</v>
      </c>
      <c r="BG1154" s="11">
        <v>10</v>
      </c>
      <c r="BH1154" s="12">
        <f t="shared" si="236"/>
        <v>114.89999999999775</v>
      </c>
      <c r="BI1154" s="13">
        <v>0</v>
      </c>
      <c r="BJ1154" s="13">
        <v>0</v>
      </c>
      <c r="BK1154" s="11">
        <f t="shared" si="237"/>
        <v>1149</v>
      </c>
      <c r="BL1154" s="11">
        <v>9</v>
      </c>
      <c r="BM1154" s="11">
        <v>10</v>
      </c>
      <c r="BN1154" s="11">
        <f t="shared" si="238"/>
        <v>1149</v>
      </c>
      <c r="BO1154" s="11">
        <v>10</v>
      </c>
      <c r="BP1154" s="11">
        <v>10</v>
      </c>
      <c r="BQ1154" s="11">
        <f t="shared" si="239"/>
        <v>1149</v>
      </c>
      <c r="BR1154" s="11">
        <v>10</v>
      </c>
      <c r="BS1154" s="11">
        <v>10</v>
      </c>
    </row>
    <row r="1155" spans="51:71" x14ac:dyDescent="0.2">
      <c r="AY1155" s="11">
        <f t="shared" si="234"/>
        <v>1150</v>
      </c>
      <c r="AZ1155" s="11">
        <v>10</v>
      </c>
      <c r="BA1155" s="11">
        <v>10</v>
      </c>
      <c r="BB1155" s="11">
        <f t="shared" si="235"/>
        <v>1150</v>
      </c>
      <c r="BC1155" s="11">
        <v>10</v>
      </c>
      <c r="BD1155" s="11">
        <v>10</v>
      </c>
      <c r="BE1155" s="11">
        <f t="shared" si="240"/>
        <v>1150</v>
      </c>
      <c r="BF1155" s="11">
        <v>10</v>
      </c>
      <c r="BG1155" s="11">
        <v>10</v>
      </c>
      <c r="BH1155" s="12">
        <f t="shared" si="236"/>
        <v>114.99999999999774</v>
      </c>
      <c r="BI1155" s="13">
        <v>0</v>
      </c>
      <c r="BJ1155" s="13">
        <v>0</v>
      </c>
      <c r="BK1155" s="11">
        <f t="shared" si="237"/>
        <v>1150</v>
      </c>
      <c r="BL1155" s="11">
        <v>9</v>
      </c>
      <c r="BM1155" s="11">
        <v>10</v>
      </c>
      <c r="BN1155" s="11">
        <f t="shared" si="238"/>
        <v>1150</v>
      </c>
      <c r="BO1155" s="11">
        <v>10</v>
      </c>
      <c r="BP1155" s="11">
        <v>10</v>
      </c>
      <c r="BQ1155" s="11">
        <f t="shared" si="239"/>
        <v>1150</v>
      </c>
      <c r="BR1155" s="11">
        <v>10</v>
      </c>
      <c r="BS1155" s="11">
        <v>10</v>
      </c>
    </row>
    <row r="1156" spans="51:71" x14ac:dyDescent="0.2">
      <c r="AY1156" s="11">
        <f t="shared" si="234"/>
        <v>1151</v>
      </c>
      <c r="AZ1156" s="11">
        <v>10</v>
      </c>
      <c r="BA1156" s="11">
        <v>10</v>
      </c>
      <c r="BB1156" s="11">
        <f t="shared" si="235"/>
        <v>1151</v>
      </c>
      <c r="BC1156" s="11">
        <v>10</v>
      </c>
      <c r="BD1156" s="11">
        <v>10</v>
      </c>
      <c r="BE1156" s="11">
        <f t="shared" si="240"/>
        <v>1151</v>
      </c>
      <c r="BF1156" s="11">
        <v>10</v>
      </c>
      <c r="BG1156" s="11">
        <v>10</v>
      </c>
      <c r="BH1156" s="12">
        <f t="shared" si="236"/>
        <v>115.09999999999773</v>
      </c>
      <c r="BI1156" s="13">
        <v>0</v>
      </c>
      <c r="BJ1156" s="13">
        <v>0</v>
      </c>
      <c r="BK1156" s="11">
        <f t="shared" si="237"/>
        <v>1151</v>
      </c>
      <c r="BL1156" s="11">
        <v>9</v>
      </c>
      <c r="BM1156" s="11">
        <v>10</v>
      </c>
      <c r="BN1156" s="11">
        <f t="shared" si="238"/>
        <v>1151</v>
      </c>
      <c r="BO1156" s="11">
        <v>10</v>
      </c>
      <c r="BP1156" s="11">
        <v>10</v>
      </c>
      <c r="BQ1156" s="11">
        <f t="shared" si="239"/>
        <v>1151</v>
      </c>
      <c r="BR1156" s="11">
        <v>10</v>
      </c>
      <c r="BS1156" s="11">
        <v>10</v>
      </c>
    </row>
    <row r="1157" spans="51:71" x14ac:dyDescent="0.2">
      <c r="AY1157" s="11">
        <f t="shared" si="234"/>
        <v>1152</v>
      </c>
      <c r="AZ1157" s="11">
        <v>10</v>
      </c>
      <c r="BA1157" s="11">
        <v>10</v>
      </c>
      <c r="BB1157" s="11">
        <f t="shared" si="235"/>
        <v>1152</v>
      </c>
      <c r="BC1157" s="11">
        <v>10</v>
      </c>
      <c r="BD1157" s="11">
        <v>10</v>
      </c>
      <c r="BE1157" s="11">
        <f t="shared" si="240"/>
        <v>1152</v>
      </c>
      <c r="BF1157" s="11">
        <v>10</v>
      </c>
      <c r="BG1157" s="11">
        <v>10</v>
      </c>
      <c r="BH1157" s="12">
        <f t="shared" si="236"/>
        <v>115.19999999999773</v>
      </c>
      <c r="BI1157" s="13">
        <v>0</v>
      </c>
      <c r="BJ1157" s="13">
        <v>0</v>
      </c>
      <c r="BK1157" s="11">
        <f t="shared" si="237"/>
        <v>1152</v>
      </c>
      <c r="BL1157" s="11">
        <v>9</v>
      </c>
      <c r="BM1157" s="11">
        <v>10</v>
      </c>
      <c r="BN1157" s="11">
        <f t="shared" si="238"/>
        <v>1152</v>
      </c>
      <c r="BO1157" s="11">
        <v>10</v>
      </c>
      <c r="BP1157" s="11">
        <v>10</v>
      </c>
      <c r="BQ1157" s="11">
        <f t="shared" si="239"/>
        <v>1152</v>
      </c>
      <c r="BR1157" s="11">
        <v>10</v>
      </c>
      <c r="BS1157" s="11">
        <v>10</v>
      </c>
    </row>
    <row r="1158" spans="51:71" x14ac:dyDescent="0.2">
      <c r="AY1158" s="11">
        <f t="shared" si="234"/>
        <v>1153</v>
      </c>
      <c r="AZ1158" s="11">
        <v>10</v>
      </c>
      <c r="BA1158" s="11">
        <v>10</v>
      </c>
      <c r="BB1158" s="11">
        <f t="shared" si="235"/>
        <v>1153</v>
      </c>
      <c r="BC1158" s="11">
        <v>10</v>
      </c>
      <c r="BD1158" s="11">
        <v>10</v>
      </c>
      <c r="BE1158" s="11">
        <f t="shared" si="240"/>
        <v>1153</v>
      </c>
      <c r="BF1158" s="11">
        <v>10</v>
      </c>
      <c r="BG1158" s="11">
        <v>10</v>
      </c>
      <c r="BH1158" s="12">
        <f t="shared" si="236"/>
        <v>115.29999999999772</v>
      </c>
      <c r="BI1158" s="13">
        <v>0</v>
      </c>
      <c r="BJ1158" s="13">
        <v>0</v>
      </c>
      <c r="BK1158" s="11">
        <f t="shared" si="237"/>
        <v>1153</v>
      </c>
      <c r="BL1158" s="11">
        <v>9</v>
      </c>
      <c r="BM1158" s="11">
        <v>10</v>
      </c>
      <c r="BN1158" s="11">
        <f t="shared" si="238"/>
        <v>1153</v>
      </c>
      <c r="BO1158" s="11">
        <v>10</v>
      </c>
      <c r="BP1158" s="11">
        <v>10</v>
      </c>
      <c r="BQ1158" s="11">
        <f t="shared" si="239"/>
        <v>1153</v>
      </c>
      <c r="BR1158" s="11">
        <v>10</v>
      </c>
      <c r="BS1158" s="11">
        <v>10</v>
      </c>
    </row>
    <row r="1159" spans="51:71" x14ac:dyDescent="0.2">
      <c r="AY1159" s="11">
        <f t="shared" ref="AY1159:AY1222" si="241">AY1158+1</f>
        <v>1154</v>
      </c>
      <c r="AZ1159" s="11">
        <v>10</v>
      </c>
      <c r="BA1159" s="11">
        <v>10</v>
      </c>
      <c r="BB1159" s="11">
        <f t="shared" ref="BB1159:BB1222" si="242">BB1158+1</f>
        <v>1154</v>
      </c>
      <c r="BC1159" s="11">
        <v>10</v>
      </c>
      <c r="BD1159" s="11">
        <v>10</v>
      </c>
      <c r="BE1159" s="11">
        <f t="shared" si="240"/>
        <v>1154</v>
      </c>
      <c r="BF1159" s="11">
        <v>10</v>
      </c>
      <c r="BG1159" s="11">
        <v>10</v>
      </c>
      <c r="BH1159" s="12">
        <f t="shared" ref="BH1159:BH1222" si="243">BH1158+0.1</f>
        <v>115.39999999999772</v>
      </c>
      <c r="BI1159" s="13">
        <v>0</v>
      </c>
      <c r="BJ1159" s="13">
        <v>0</v>
      </c>
      <c r="BK1159" s="11">
        <f t="shared" ref="BK1159:BK1222" si="244">BK1158+1</f>
        <v>1154</v>
      </c>
      <c r="BL1159" s="11">
        <v>9</v>
      </c>
      <c r="BM1159" s="11">
        <v>10</v>
      </c>
      <c r="BN1159" s="11">
        <f t="shared" ref="BN1159:BN1222" si="245">BN1158+1</f>
        <v>1154</v>
      </c>
      <c r="BO1159" s="11">
        <v>10</v>
      </c>
      <c r="BP1159" s="11">
        <v>10</v>
      </c>
      <c r="BQ1159" s="11">
        <f t="shared" ref="BQ1159:BQ1222" si="246">BQ1158+1</f>
        <v>1154</v>
      </c>
      <c r="BR1159" s="11">
        <v>10</v>
      </c>
      <c r="BS1159" s="11">
        <v>10</v>
      </c>
    </row>
    <row r="1160" spans="51:71" x14ac:dyDescent="0.2">
      <c r="AY1160" s="11">
        <f t="shared" si="241"/>
        <v>1155</v>
      </c>
      <c r="AZ1160" s="11">
        <v>10</v>
      </c>
      <c r="BA1160" s="11">
        <v>10</v>
      </c>
      <c r="BB1160" s="11">
        <f t="shared" si="242"/>
        <v>1155</v>
      </c>
      <c r="BC1160" s="11">
        <v>10</v>
      </c>
      <c r="BD1160" s="11">
        <v>10</v>
      </c>
      <c r="BE1160" s="11">
        <f t="shared" ref="BE1160:BE1223" si="247">BE1159+1</f>
        <v>1155</v>
      </c>
      <c r="BF1160" s="11">
        <v>10</v>
      </c>
      <c r="BG1160" s="11">
        <v>10</v>
      </c>
      <c r="BH1160" s="12">
        <f t="shared" si="243"/>
        <v>115.49999999999771</v>
      </c>
      <c r="BI1160" s="13">
        <v>0</v>
      </c>
      <c r="BJ1160" s="13">
        <v>0</v>
      </c>
      <c r="BK1160" s="11">
        <f t="shared" si="244"/>
        <v>1155</v>
      </c>
      <c r="BL1160" s="11">
        <v>9</v>
      </c>
      <c r="BM1160" s="11">
        <v>10</v>
      </c>
      <c r="BN1160" s="11">
        <f t="shared" si="245"/>
        <v>1155</v>
      </c>
      <c r="BO1160" s="11">
        <v>10</v>
      </c>
      <c r="BP1160" s="11">
        <v>10</v>
      </c>
      <c r="BQ1160" s="11">
        <f t="shared" si="246"/>
        <v>1155</v>
      </c>
      <c r="BR1160" s="11">
        <v>10</v>
      </c>
      <c r="BS1160" s="11">
        <v>10</v>
      </c>
    </row>
    <row r="1161" spans="51:71" x14ac:dyDescent="0.2">
      <c r="AY1161" s="11">
        <f t="shared" si="241"/>
        <v>1156</v>
      </c>
      <c r="AZ1161" s="11">
        <v>10</v>
      </c>
      <c r="BA1161" s="11">
        <v>10</v>
      </c>
      <c r="BB1161" s="11">
        <f t="shared" si="242"/>
        <v>1156</v>
      </c>
      <c r="BC1161" s="11">
        <v>10</v>
      </c>
      <c r="BD1161" s="11">
        <v>10</v>
      </c>
      <c r="BE1161" s="11">
        <f t="shared" si="247"/>
        <v>1156</v>
      </c>
      <c r="BF1161" s="11">
        <v>10</v>
      </c>
      <c r="BG1161" s="11">
        <v>10</v>
      </c>
      <c r="BH1161" s="12">
        <f t="shared" si="243"/>
        <v>115.59999999999771</v>
      </c>
      <c r="BI1161" s="13">
        <v>0</v>
      </c>
      <c r="BJ1161" s="13">
        <v>0</v>
      </c>
      <c r="BK1161" s="11">
        <f t="shared" si="244"/>
        <v>1156</v>
      </c>
      <c r="BL1161" s="11">
        <v>9</v>
      </c>
      <c r="BM1161" s="11">
        <v>10</v>
      </c>
      <c r="BN1161" s="11">
        <f t="shared" si="245"/>
        <v>1156</v>
      </c>
      <c r="BO1161" s="11">
        <v>10</v>
      </c>
      <c r="BP1161" s="11">
        <v>10</v>
      </c>
      <c r="BQ1161" s="11">
        <f t="shared" si="246"/>
        <v>1156</v>
      </c>
      <c r="BR1161" s="11">
        <v>10</v>
      </c>
      <c r="BS1161" s="11">
        <v>10</v>
      </c>
    </row>
    <row r="1162" spans="51:71" x14ac:dyDescent="0.2">
      <c r="AY1162" s="11">
        <f t="shared" si="241"/>
        <v>1157</v>
      </c>
      <c r="AZ1162" s="11">
        <v>10</v>
      </c>
      <c r="BA1162" s="11">
        <v>10</v>
      </c>
      <c r="BB1162" s="11">
        <f t="shared" si="242"/>
        <v>1157</v>
      </c>
      <c r="BC1162" s="11">
        <v>10</v>
      </c>
      <c r="BD1162" s="11">
        <v>10</v>
      </c>
      <c r="BE1162" s="11">
        <f t="shared" si="247"/>
        <v>1157</v>
      </c>
      <c r="BF1162" s="11">
        <v>10</v>
      </c>
      <c r="BG1162" s="11">
        <v>10</v>
      </c>
      <c r="BH1162" s="12">
        <f t="shared" si="243"/>
        <v>115.6999999999977</v>
      </c>
      <c r="BI1162" s="13">
        <v>0</v>
      </c>
      <c r="BJ1162" s="13">
        <v>0</v>
      </c>
      <c r="BK1162" s="11">
        <f t="shared" si="244"/>
        <v>1157</v>
      </c>
      <c r="BL1162" s="11">
        <v>9</v>
      </c>
      <c r="BM1162" s="11">
        <v>10</v>
      </c>
      <c r="BN1162" s="11">
        <f t="shared" si="245"/>
        <v>1157</v>
      </c>
      <c r="BO1162" s="11">
        <v>10</v>
      </c>
      <c r="BP1162" s="11">
        <v>10</v>
      </c>
      <c r="BQ1162" s="11">
        <f t="shared" si="246"/>
        <v>1157</v>
      </c>
      <c r="BR1162" s="11">
        <v>10</v>
      </c>
      <c r="BS1162" s="11">
        <v>10</v>
      </c>
    </row>
    <row r="1163" spans="51:71" x14ac:dyDescent="0.2">
      <c r="AY1163" s="11">
        <f t="shared" si="241"/>
        <v>1158</v>
      </c>
      <c r="AZ1163" s="11">
        <v>10</v>
      </c>
      <c r="BA1163" s="11">
        <v>10</v>
      </c>
      <c r="BB1163" s="11">
        <f t="shared" si="242"/>
        <v>1158</v>
      </c>
      <c r="BC1163" s="11">
        <v>10</v>
      </c>
      <c r="BD1163" s="11">
        <v>10</v>
      </c>
      <c r="BE1163" s="11">
        <f t="shared" si="247"/>
        <v>1158</v>
      </c>
      <c r="BF1163" s="11">
        <v>10</v>
      </c>
      <c r="BG1163" s="11">
        <v>10</v>
      </c>
      <c r="BH1163" s="12">
        <f t="shared" si="243"/>
        <v>115.79999999999769</v>
      </c>
      <c r="BI1163" s="13">
        <v>0</v>
      </c>
      <c r="BJ1163" s="13">
        <v>0</v>
      </c>
      <c r="BK1163" s="11">
        <f t="shared" si="244"/>
        <v>1158</v>
      </c>
      <c r="BL1163" s="11">
        <v>9</v>
      </c>
      <c r="BM1163" s="11">
        <v>10</v>
      </c>
      <c r="BN1163" s="11">
        <f t="shared" si="245"/>
        <v>1158</v>
      </c>
      <c r="BO1163" s="11">
        <v>10</v>
      </c>
      <c r="BP1163" s="11">
        <v>10</v>
      </c>
      <c r="BQ1163" s="11">
        <f t="shared" si="246"/>
        <v>1158</v>
      </c>
      <c r="BR1163" s="11">
        <v>10</v>
      </c>
      <c r="BS1163" s="11">
        <v>10</v>
      </c>
    </row>
    <row r="1164" spans="51:71" x14ac:dyDescent="0.2">
      <c r="AY1164" s="11">
        <f t="shared" si="241"/>
        <v>1159</v>
      </c>
      <c r="AZ1164" s="11">
        <v>10</v>
      </c>
      <c r="BA1164" s="11">
        <v>10</v>
      </c>
      <c r="BB1164" s="11">
        <f t="shared" si="242"/>
        <v>1159</v>
      </c>
      <c r="BC1164" s="11">
        <v>10</v>
      </c>
      <c r="BD1164" s="11">
        <v>10</v>
      </c>
      <c r="BE1164" s="11">
        <f t="shared" si="247"/>
        <v>1159</v>
      </c>
      <c r="BF1164" s="11">
        <v>10</v>
      </c>
      <c r="BG1164" s="11">
        <v>10</v>
      </c>
      <c r="BH1164" s="12">
        <f t="shared" si="243"/>
        <v>115.89999999999769</v>
      </c>
      <c r="BI1164" s="13">
        <v>0</v>
      </c>
      <c r="BJ1164" s="13">
        <v>0</v>
      </c>
      <c r="BK1164" s="11">
        <f t="shared" si="244"/>
        <v>1159</v>
      </c>
      <c r="BL1164" s="11">
        <v>9</v>
      </c>
      <c r="BM1164" s="11">
        <v>10</v>
      </c>
      <c r="BN1164" s="11">
        <f t="shared" si="245"/>
        <v>1159</v>
      </c>
      <c r="BO1164" s="11">
        <v>10</v>
      </c>
      <c r="BP1164" s="11">
        <v>10</v>
      </c>
      <c r="BQ1164" s="11">
        <f t="shared" si="246"/>
        <v>1159</v>
      </c>
      <c r="BR1164" s="11">
        <v>10</v>
      </c>
      <c r="BS1164" s="11">
        <v>10</v>
      </c>
    </row>
    <row r="1165" spans="51:71" x14ac:dyDescent="0.2">
      <c r="AY1165" s="11">
        <f t="shared" si="241"/>
        <v>1160</v>
      </c>
      <c r="AZ1165" s="11">
        <v>10</v>
      </c>
      <c r="BA1165" s="11">
        <v>10</v>
      </c>
      <c r="BB1165" s="11">
        <f t="shared" si="242"/>
        <v>1160</v>
      </c>
      <c r="BC1165" s="11">
        <v>10</v>
      </c>
      <c r="BD1165" s="11">
        <v>10</v>
      </c>
      <c r="BE1165" s="11">
        <f t="shared" si="247"/>
        <v>1160</v>
      </c>
      <c r="BF1165" s="11">
        <v>10</v>
      </c>
      <c r="BG1165" s="11">
        <v>10</v>
      </c>
      <c r="BH1165" s="12">
        <f t="shared" si="243"/>
        <v>115.99999999999768</v>
      </c>
      <c r="BI1165" s="13">
        <v>0</v>
      </c>
      <c r="BJ1165" s="13">
        <v>0</v>
      </c>
      <c r="BK1165" s="11">
        <f t="shared" si="244"/>
        <v>1160</v>
      </c>
      <c r="BL1165" s="11">
        <v>9</v>
      </c>
      <c r="BM1165" s="11">
        <v>10</v>
      </c>
      <c r="BN1165" s="11">
        <f t="shared" si="245"/>
        <v>1160</v>
      </c>
      <c r="BO1165" s="11">
        <v>10</v>
      </c>
      <c r="BP1165" s="11">
        <v>10</v>
      </c>
      <c r="BQ1165" s="11">
        <f t="shared" si="246"/>
        <v>1160</v>
      </c>
      <c r="BR1165" s="11">
        <v>10</v>
      </c>
      <c r="BS1165" s="11">
        <v>10</v>
      </c>
    </row>
    <row r="1166" spans="51:71" x14ac:dyDescent="0.2">
      <c r="AY1166" s="11">
        <f t="shared" si="241"/>
        <v>1161</v>
      </c>
      <c r="AZ1166" s="11">
        <v>10</v>
      </c>
      <c r="BA1166" s="11">
        <v>10</v>
      </c>
      <c r="BB1166" s="11">
        <f t="shared" si="242"/>
        <v>1161</v>
      </c>
      <c r="BC1166" s="11">
        <v>10</v>
      </c>
      <c r="BD1166" s="11">
        <v>10</v>
      </c>
      <c r="BE1166" s="11">
        <f t="shared" si="247"/>
        <v>1161</v>
      </c>
      <c r="BF1166" s="11">
        <v>10</v>
      </c>
      <c r="BG1166" s="11">
        <v>10</v>
      </c>
      <c r="BH1166" s="12">
        <f t="shared" si="243"/>
        <v>116.09999999999768</v>
      </c>
      <c r="BI1166" s="13">
        <v>0</v>
      </c>
      <c r="BJ1166" s="13">
        <v>0</v>
      </c>
      <c r="BK1166" s="11">
        <f t="shared" si="244"/>
        <v>1161</v>
      </c>
      <c r="BL1166" s="11">
        <v>9</v>
      </c>
      <c r="BM1166" s="11">
        <v>10</v>
      </c>
      <c r="BN1166" s="11">
        <f t="shared" si="245"/>
        <v>1161</v>
      </c>
      <c r="BO1166" s="11">
        <v>10</v>
      </c>
      <c r="BP1166" s="11">
        <v>10</v>
      </c>
      <c r="BQ1166" s="11">
        <f t="shared" si="246"/>
        <v>1161</v>
      </c>
      <c r="BR1166" s="11">
        <v>10</v>
      </c>
      <c r="BS1166" s="11">
        <v>10</v>
      </c>
    </row>
    <row r="1167" spans="51:71" x14ac:dyDescent="0.2">
      <c r="AY1167" s="11">
        <f t="shared" si="241"/>
        <v>1162</v>
      </c>
      <c r="AZ1167" s="11">
        <v>10</v>
      </c>
      <c r="BA1167" s="11">
        <v>10</v>
      </c>
      <c r="BB1167" s="11">
        <f t="shared" si="242"/>
        <v>1162</v>
      </c>
      <c r="BC1167" s="11">
        <v>10</v>
      </c>
      <c r="BD1167" s="11">
        <v>10</v>
      </c>
      <c r="BE1167" s="11">
        <f t="shared" si="247"/>
        <v>1162</v>
      </c>
      <c r="BF1167" s="11">
        <v>10</v>
      </c>
      <c r="BG1167" s="11">
        <v>10</v>
      </c>
      <c r="BH1167" s="12">
        <f t="shared" si="243"/>
        <v>116.19999999999767</v>
      </c>
      <c r="BI1167" s="13">
        <v>0</v>
      </c>
      <c r="BJ1167" s="13">
        <v>0</v>
      </c>
      <c r="BK1167" s="11">
        <f t="shared" si="244"/>
        <v>1162</v>
      </c>
      <c r="BL1167" s="11">
        <v>9</v>
      </c>
      <c r="BM1167" s="11">
        <v>10</v>
      </c>
      <c r="BN1167" s="11">
        <f t="shared" si="245"/>
        <v>1162</v>
      </c>
      <c r="BO1167" s="11">
        <v>10</v>
      </c>
      <c r="BP1167" s="11">
        <v>10</v>
      </c>
      <c r="BQ1167" s="11">
        <f t="shared" si="246"/>
        <v>1162</v>
      </c>
      <c r="BR1167" s="11">
        <v>10</v>
      </c>
      <c r="BS1167" s="11">
        <v>10</v>
      </c>
    </row>
    <row r="1168" spans="51:71" x14ac:dyDescent="0.2">
      <c r="AY1168" s="11">
        <f t="shared" si="241"/>
        <v>1163</v>
      </c>
      <c r="AZ1168" s="11">
        <v>10</v>
      </c>
      <c r="BA1168" s="11">
        <v>10</v>
      </c>
      <c r="BB1168" s="11">
        <f t="shared" si="242"/>
        <v>1163</v>
      </c>
      <c r="BC1168" s="11">
        <v>10</v>
      </c>
      <c r="BD1168" s="11">
        <v>10</v>
      </c>
      <c r="BE1168" s="11">
        <f t="shared" si="247"/>
        <v>1163</v>
      </c>
      <c r="BF1168" s="11">
        <v>10</v>
      </c>
      <c r="BG1168" s="11">
        <v>10</v>
      </c>
      <c r="BH1168" s="12">
        <f t="shared" si="243"/>
        <v>116.29999999999767</v>
      </c>
      <c r="BI1168" s="13">
        <v>0</v>
      </c>
      <c r="BJ1168" s="13">
        <v>0</v>
      </c>
      <c r="BK1168" s="11">
        <f t="shared" si="244"/>
        <v>1163</v>
      </c>
      <c r="BL1168" s="11">
        <v>9</v>
      </c>
      <c r="BM1168" s="11">
        <v>10</v>
      </c>
      <c r="BN1168" s="11">
        <f t="shared" si="245"/>
        <v>1163</v>
      </c>
      <c r="BO1168" s="11">
        <v>10</v>
      </c>
      <c r="BP1168" s="11">
        <v>10</v>
      </c>
      <c r="BQ1168" s="11">
        <f t="shared" si="246"/>
        <v>1163</v>
      </c>
      <c r="BR1168" s="11">
        <v>10</v>
      </c>
      <c r="BS1168" s="11">
        <v>10</v>
      </c>
    </row>
    <row r="1169" spans="51:71" x14ac:dyDescent="0.2">
      <c r="AY1169" s="11">
        <f t="shared" si="241"/>
        <v>1164</v>
      </c>
      <c r="AZ1169" s="11">
        <v>10</v>
      </c>
      <c r="BA1169" s="11">
        <v>10</v>
      </c>
      <c r="BB1169" s="11">
        <f t="shared" si="242"/>
        <v>1164</v>
      </c>
      <c r="BC1169" s="11">
        <v>10</v>
      </c>
      <c r="BD1169" s="11">
        <v>10</v>
      </c>
      <c r="BE1169" s="11">
        <f t="shared" si="247"/>
        <v>1164</v>
      </c>
      <c r="BF1169" s="11">
        <v>10</v>
      </c>
      <c r="BG1169" s="11">
        <v>10</v>
      </c>
      <c r="BH1169" s="12">
        <f t="shared" si="243"/>
        <v>116.39999999999766</v>
      </c>
      <c r="BI1169" s="13">
        <v>0</v>
      </c>
      <c r="BJ1169" s="13">
        <v>0</v>
      </c>
      <c r="BK1169" s="11">
        <f t="shared" si="244"/>
        <v>1164</v>
      </c>
      <c r="BL1169" s="11">
        <v>9</v>
      </c>
      <c r="BM1169" s="11">
        <v>10</v>
      </c>
      <c r="BN1169" s="11">
        <f t="shared" si="245"/>
        <v>1164</v>
      </c>
      <c r="BO1169" s="11">
        <v>10</v>
      </c>
      <c r="BP1169" s="11">
        <v>10</v>
      </c>
      <c r="BQ1169" s="11">
        <f t="shared" si="246"/>
        <v>1164</v>
      </c>
      <c r="BR1169" s="11">
        <v>10</v>
      </c>
      <c r="BS1169" s="11">
        <v>10</v>
      </c>
    </row>
    <row r="1170" spans="51:71" x14ac:dyDescent="0.2">
      <c r="AY1170" s="11">
        <f t="shared" si="241"/>
        <v>1165</v>
      </c>
      <c r="AZ1170" s="11">
        <v>10</v>
      </c>
      <c r="BA1170" s="11">
        <v>10</v>
      </c>
      <c r="BB1170" s="11">
        <f t="shared" si="242"/>
        <v>1165</v>
      </c>
      <c r="BC1170" s="11">
        <v>10</v>
      </c>
      <c r="BD1170" s="11">
        <v>10</v>
      </c>
      <c r="BE1170" s="11">
        <f t="shared" si="247"/>
        <v>1165</v>
      </c>
      <c r="BF1170" s="11">
        <v>10</v>
      </c>
      <c r="BG1170" s="11">
        <v>10</v>
      </c>
      <c r="BH1170" s="12">
        <f t="shared" si="243"/>
        <v>116.49999999999766</v>
      </c>
      <c r="BI1170" s="13">
        <v>0</v>
      </c>
      <c r="BJ1170" s="13">
        <v>0</v>
      </c>
      <c r="BK1170" s="11">
        <f t="shared" si="244"/>
        <v>1165</v>
      </c>
      <c r="BL1170" s="11">
        <v>9</v>
      </c>
      <c r="BM1170" s="11">
        <v>10</v>
      </c>
      <c r="BN1170" s="11">
        <f t="shared" si="245"/>
        <v>1165</v>
      </c>
      <c r="BO1170" s="11">
        <v>10</v>
      </c>
      <c r="BP1170" s="11">
        <v>10</v>
      </c>
      <c r="BQ1170" s="11">
        <f t="shared" si="246"/>
        <v>1165</v>
      </c>
      <c r="BR1170" s="11">
        <v>10</v>
      </c>
      <c r="BS1170" s="11">
        <v>10</v>
      </c>
    </row>
    <row r="1171" spans="51:71" x14ac:dyDescent="0.2">
      <c r="AY1171" s="11">
        <f t="shared" si="241"/>
        <v>1166</v>
      </c>
      <c r="AZ1171" s="11">
        <v>10</v>
      </c>
      <c r="BA1171" s="11">
        <v>10</v>
      </c>
      <c r="BB1171" s="11">
        <f t="shared" si="242"/>
        <v>1166</v>
      </c>
      <c r="BC1171" s="11">
        <v>10</v>
      </c>
      <c r="BD1171" s="11">
        <v>10</v>
      </c>
      <c r="BE1171" s="11">
        <f t="shared" si="247"/>
        <v>1166</v>
      </c>
      <c r="BF1171" s="11">
        <v>10</v>
      </c>
      <c r="BG1171" s="11">
        <v>10</v>
      </c>
      <c r="BH1171" s="12">
        <f t="shared" si="243"/>
        <v>116.59999999999765</v>
      </c>
      <c r="BI1171" s="13">
        <v>0</v>
      </c>
      <c r="BJ1171" s="13">
        <v>0</v>
      </c>
      <c r="BK1171" s="11">
        <f t="shared" si="244"/>
        <v>1166</v>
      </c>
      <c r="BL1171" s="11">
        <v>9</v>
      </c>
      <c r="BM1171" s="11">
        <v>10</v>
      </c>
      <c r="BN1171" s="11">
        <f t="shared" si="245"/>
        <v>1166</v>
      </c>
      <c r="BO1171" s="11">
        <v>10</v>
      </c>
      <c r="BP1171" s="11">
        <v>10</v>
      </c>
      <c r="BQ1171" s="11">
        <f t="shared" si="246"/>
        <v>1166</v>
      </c>
      <c r="BR1171" s="11">
        <v>10</v>
      </c>
      <c r="BS1171" s="11">
        <v>10</v>
      </c>
    </row>
    <row r="1172" spans="51:71" x14ac:dyDescent="0.2">
      <c r="AY1172" s="11">
        <f t="shared" si="241"/>
        <v>1167</v>
      </c>
      <c r="AZ1172" s="11">
        <v>10</v>
      </c>
      <c r="BA1172" s="11">
        <v>10</v>
      </c>
      <c r="BB1172" s="11">
        <f t="shared" si="242"/>
        <v>1167</v>
      </c>
      <c r="BC1172" s="11">
        <v>10</v>
      </c>
      <c r="BD1172" s="11">
        <v>10</v>
      </c>
      <c r="BE1172" s="11">
        <f t="shared" si="247"/>
        <v>1167</v>
      </c>
      <c r="BF1172" s="11">
        <v>10</v>
      </c>
      <c r="BG1172" s="11">
        <v>10</v>
      </c>
      <c r="BH1172" s="12">
        <f t="shared" si="243"/>
        <v>116.69999999999764</v>
      </c>
      <c r="BI1172" s="13">
        <v>0</v>
      </c>
      <c r="BJ1172" s="13">
        <v>0</v>
      </c>
      <c r="BK1172" s="11">
        <f t="shared" si="244"/>
        <v>1167</v>
      </c>
      <c r="BL1172" s="11">
        <v>9</v>
      </c>
      <c r="BM1172" s="11">
        <v>10</v>
      </c>
      <c r="BN1172" s="11">
        <f t="shared" si="245"/>
        <v>1167</v>
      </c>
      <c r="BO1172" s="11">
        <v>10</v>
      </c>
      <c r="BP1172" s="11">
        <v>10</v>
      </c>
      <c r="BQ1172" s="11">
        <f t="shared" si="246"/>
        <v>1167</v>
      </c>
      <c r="BR1172" s="11">
        <v>10</v>
      </c>
      <c r="BS1172" s="11">
        <v>10</v>
      </c>
    </row>
    <row r="1173" spans="51:71" x14ac:dyDescent="0.2">
      <c r="AY1173" s="11">
        <f t="shared" si="241"/>
        <v>1168</v>
      </c>
      <c r="AZ1173" s="11">
        <v>10</v>
      </c>
      <c r="BA1173" s="11">
        <v>10</v>
      </c>
      <c r="BB1173" s="11">
        <f t="shared" si="242"/>
        <v>1168</v>
      </c>
      <c r="BC1173" s="11">
        <v>10</v>
      </c>
      <c r="BD1173" s="11">
        <v>10</v>
      </c>
      <c r="BE1173" s="11">
        <f t="shared" si="247"/>
        <v>1168</v>
      </c>
      <c r="BF1173" s="11">
        <v>10</v>
      </c>
      <c r="BG1173" s="11">
        <v>10</v>
      </c>
      <c r="BH1173" s="12">
        <f t="shared" si="243"/>
        <v>116.79999999999764</v>
      </c>
      <c r="BI1173" s="13">
        <v>0</v>
      </c>
      <c r="BJ1173" s="13">
        <v>0</v>
      </c>
      <c r="BK1173" s="11">
        <f t="shared" si="244"/>
        <v>1168</v>
      </c>
      <c r="BL1173" s="11">
        <v>9</v>
      </c>
      <c r="BM1173" s="11">
        <v>10</v>
      </c>
      <c r="BN1173" s="11">
        <f t="shared" si="245"/>
        <v>1168</v>
      </c>
      <c r="BO1173" s="11">
        <v>10</v>
      </c>
      <c r="BP1173" s="11">
        <v>10</v>
      </c>
      <c r="BQ1173" s="11">
        <f t="shared" si="246"/>
        <v>1168</v>
      </c>
      <c r="BR1173" s="11">
        <v>10</v>
      </c>
      <c r="BS1173" s="11">
        <v>10</v>
      </c>
    </row>
    <row r="1174" spans="51:71" x14ac:dyDescent="0.2">
      <c r="AY1174" s="11">
        <f t="shared" si="241"/>
        <v>1169</v>
      </c>
      <c r="AZ1174" s="11">
        <v>10</v>
      </c>
      <c r="BA1174" s="11">
        <v>10</v>
      </c>
      <c r="BB1174" s="11">
        <f t="shared" si="242"/>
        <v>1169</v>
      </c>
      <c r="BC1174" s="11">
        <v>10</v>
      </c>
      <c r="BD1174" s="11">
        <v>10</v>
      </c>
      <c r="BE1174" s="11">
        <f t="shared" si="247"/>
        <v>1169</v>
      </c>
      <c r="BF1174" s="11">
        <v>10</v>
      </c>
      <c r="BG1174" s="11">
        <v>10</v>
      </c>
      <c r="BH1174" s="12">
        <f t="shared" si="243"/>
        <v>116.89999999999763</v>
      </c>
      <c r="BI1174" s="13">
        <v>0</v>
      </c>
      <c r="BJ1174" s="13">
        <v>0</v>
      </c>
      <c r="BK1174" s="11">
        <f t="shared" si="244"/>
        <v>1169</v>
      </c>
      <c r="BL1174" s="11">
        <v>9</v>
      </c>
      <c r="BM1174" s="11">
        <v>10</v>
      </c>
      <c r="BN1174" s="11">
        <f t="shared" si="245"/>
        <v>1169</v>
      </c>
      <c r="BO1174" s="11">
        <v>10</v>
      </c>
      <c r="BP1174" s="11">
        <v>10</v>
      </c>
      <c r="BQ1174" s="11">
        <f t="shared" si="246"/>
        <v>1169</v>
      </c>
      <c r="BR1174" s="11">
        <v>10</v>
      </c>
      <c r="BS1174" s="11">
        <v>10</v>
      </c>
    </row>
    <row r="1175" spans="51:71" x14ac:dyDescent="0.2">
      <c r="AY1175" s="11">
        <f t="shared" si="241"/>
        <v>1170</v>
      </c>
      <c r="AZ1175" s="11">
        <v>10</v>
      </c>
      <c r="BA1175" s="11">
        <v>10</v>
      </c>
      <c r="BB1175" s="11">
        <f t="shared" si="242"/>
        <v>1170</v>
      </c>
      <c r="BC1175" s="11">
        <v>10</v>
      </c>
      <c r="BD1175" s="11">
        <v>10</v>
      </c>
      <c r="BE1175" s="11">
        <f t="shared" si="247"/>
        <v>1170</v>
      </c>
      <c r="BF1175" s="11">
        <v>10</v>
      </c>
      <c r="BG1175" s="11">
        <v>10</v>
      </c>
      <c r="BH1175" s="12">
        <f t="shared" si="243"/>
        <v>116.99999999999763</v>
      </c>
      <c r="BI1175" s="13">
        <v>0</v>
      </c>
      <c r="BJ1175" s="13">
        <v>0</v>
      </c>
      <c r="BK1175" s="11">
        <f t="shared" si="244"/>
        <v>1170</v>
      </c>
      <c r="BL1175" s="11">
        <v>9</v>
      </c>
      <c r="BM1175" s="11">
        <v>10</v>
      </c>
      <c r="BN1175" s="11">
        <f t="shared" si="245"/>
        <v>1170</v>
      </c>
      <c r="BO1175" s="11">
        <v>10</v>
      </c>
      <c r="BP1175" s="11">
        <v>10</v>
      </c>
      <c r="BQ1175" s="11">
        <f t="shared" si="246"/>
        <v>1170</v>
      </c>
      <c r="BR1175" s="11">
        <v>10</v>
      </c>
      <c r="BS1175" s="11">
        <v>10</v>
      </c>
    </row>
    <row r="1176" spans="51:71" x14ac:dyDescent="0.2">
      <c r="AY1176" s="11">
        <f t="shared" si="241"/>
        <v>1171</v>
      </c>
      <c r="AZ1176" s="11">
        <v>10</v>
      </c>
      <c r="BA1176" s="11">
        <v>10</v>
      </c>
      <c r="BB1176" s="11">
        <f t="shared" si="242"/>
        <v>1171</v>
      </c>
      <c r="BC1176" s="11">
        <v>10</v>
      </c>
      <c r="BD1176" s="11">
        <v>10</v>
      </c>
      <c r="BE1176" s="11">
        <f t="shared" si="247"/>
        <v>1171</v>
      </c>
      <c r="BF1176" s="11">
        <v>10</v>
      </c>
      <c r="BG1176" s="11">
        <v>10</v>
      </c>
      <c r="BH1176" s="12">
        <f t="shared" si="243"/>
        <v>117.09999999999762</v>
      </c>
      <c r="BI1176" s="13">
        <v>0</v>
      </c>
      <c r="BJ1176" s="13">
        <v>0</v>
      </c>
      <c r="BK1176" s="11">
        <f t="shared" si="244"/>
        <v>1171</v>
      </c>
      <c r="BL1176" s="11">
        <v>9</v>
      </c>
      <c r="BM1176" s="11">
        <v>10</v>
      </c>
      <c r="BN1176" s="11">
        <f t="shared" si="245"/>
        <v>1171</v>
      </c>
      <c r="BO1176" s="11">
        <v>10</v>
      </c>
      <c r="BP1176" s="11">
        <v>10</v>
      </c>
      <c r="BQ1176" s="11">
        <f t="shared" si="246"/>
        <v>1171</v>
      </c>
      <c r="BR1176" s="11">
        <v>10</v>
      </c>
      <c r="BS1176" s="11">
        <v>10</v>
      </c>
    </row>
    <row r="1177" spans="51:71" x14ac:dyDescent="0.2">
      <c r="AY1177" s="11">
        <f t="shared" si="241"/>
        <v>1172</v>
      </c>
      <c r="AZ1177" s="11">
        <v>10</v>
      </c>
      <c r="BA1177" s="11">
        <v>10</v>
      </c>
      <c r="BB1177" s="11">
        <f t="shared" si="242"/>
        <v>1172</v>
      </c>
      <c r="BC1177" s="11">
        <v>10</v>
      </c>
      <c r="BD1177" s="11">
        <v>10</v>
      </c>
      <c r="BE1177" s="11">
        <f t="shared" si="247"/>
        <v>1172</v>
      </c>
      <c r="BF1177" s="11">
        <v>10</v>
      </c>
      <c r="BG1177" s="11">
        <v>10</v>
      </c>
      <c r="BH1177" s="12">
        <f t="shared" si="243"/>
        <v>117.19999999999762</v>
      </c>
      <c r="BI1177" s="13">
        <v>0</v>
      </c>
      <c r="BJ1177" s="13">
        <v>0</v>
      </c>
      <c r="BK1177" s="11">
        <f t="shared" si="244"/>
        <v>1172</v>
      </c>
      <c r="BL1177" s="11">
        <v>9</v>
      </c>
      <c r="BM1177" s="11">
        <v>10</v>
      </c>
      <c r="BN1177" s="11">
        <f t="shared" si="245"/>
        <v>1172</v>
      </c>
      <c r="BO1177" s="11">
        <v>10</v>
      </c>
      <c r="BP1177" s="11">
        <v>10</v>
      </c>
      <c r="BQ1177" s="11">
        <f t="shared" si="246"/>
        <v>1172</v>
      </c>
      <c r="BR1177" s="11">
        <v>10</v>
      </c>
      <c r="BS1177" s="11">
        <v>10</v>
      </c>
    </row>
    <row r="1178" spans="51:71" x14ac:dyDescent="0.2">
      <c r="AY1178" s="11">
        <f t="shared" si="241"/>
        <v>1173</v>
      </c>
      <c r="AZ1178" s="11">
        <v>10</v>
      </c>
      <c r="BA1178" s="11">
        <v>10</v>
      </c>
      <c r="BB1178" s="11">
        <f t="shared" si="242"/>
        <v>1173</v>
      </c>
      <c r="BC1178" s="11">
        <v>10</v>
      </c>
      <c r="BD1178" s="11">
        <v>10</v>
      </c>
      <c r="BE1178" s="11">
        <f t="shared" si="247"/>
        <v>1173</v>
      </c>
      <c r="BF1178" s="11">
        <v>10</v>
      </c>
      <c r="BG1178" s="11">
        <v>10</v>
      </c>
      <c r="BH1178" s="12">
        <f t="shared" si="243"/>
        <v>117.29999999999761</v>
      </c>
      <c r="BI1178" s="13">
        <v>0</v>
      </c>
      <c r="BJ1178" s="13">
        <v>0</v>
      </c>
      <c r="BK1178" s="11">
        <f t="shared" si="244"/>
        <v>1173</v>
      </c>
      <c r="BL1178" s="11">
        <v>9</v>
      </c>
      <c r="BM1178" s="11">
        <v>10</v>
      </c>
      <c r="BN1178" s="11">
        <f t="shared" si="245"/>
        <v>1173</v>
      </c>
      <c r="BO1178" s="11">
        <v>10</v>
      </c>
      <c r="BP1178" s="11">
        <v>10</v>
      </c>
      <c r="BQ1178" s="11">
        <f t="shared" si="246"/>
        <v>1173</v>
      </c>
      <c r="BR1178" s="11">
        <v>10</v>
      </c>
      <c r="BS1178" s="11">
        <v>10</v>
      </c>
    </row>
    <row r="1179" spans="51:71" x14ac:dyDescent="0.2">
      <c r="AY1179" s="11">
        <f t="shared" si="241"/>
        <v>1174</v>
      </c>
      <c r="AZ1179" s="11">
        <v>10</v>
      </c>
      <c r="BA1179" s="11">
        <v>10</v>
      </c>
      <c r="BB1179" s="11">
        <f t="shared" si="242"/>
        <v>1174</v>
      </c>
      <c r="BC1179" s="11">
        <v>10</v>
      </c>
      <c r="BD1179" s="11">
        <v>10</v>
      </c>
      <c r="BE1179" s="11">
        <f t="shared" si="247"/>
        <v>1174</v>
      </c>
      <c r="BF1179" s="11">
        <v>10</v>
      </c>
      <c r="BG1179" s="11">
        <v>10</v>
      </c>
      <c r="BH1179" s="12">
        <f t="shared" si="243"/>
        <v>117.3999999999976</v>
      </c>
      <c r="BI1179" s="13">
        <v>0</v>
      </c>
      <c r="BJ1179" s="13">
        <v>0</v>
      </c>
      <c r="BK1179" s="11">
        <f t="shared" si="244"/>
        <v>1174</v>
      </c>
      <c r="BL1179" s="11">
        <v>9</v>
      </c>
      <c r="BM1179" s="11">
        <v>10</v>
      </c>
      <c r="BN1179" s="11">
        <f t="shared" si="245"/>
        <v>1174</v>
      </c>
      <c r="BO1179" s="11">
        <v>10</v>
      </c>
      <c r="BP1179" s="11">
        <v>10</v>
      </c>
      <c r="BQ1179" s="11">
        <f t="shared" si="246"/>
        <v>1174</v>
      </c>
      <c r="BR1179" s="11">
        <v>10</v>
      </c>
      <c r="BS1179" s="11">
        <v>10</v>
      </c>
    </row>
    <row r="1180" spans="51:71" x14ac:dyDescent="0.2">
      <c r="AY1180" s="11">
        <f t="shared" si="241"/>
        <v>1175</v>
      </c>
      <c r="AZ1180" s="11">
        <v>10</v>
      </c>
      <c r="BA1180" s="11">
        <v>10</v>
      </c>
      <c r="BB1180" s="11">
        <f t="shared" si="242"/>
        <v>1175</v>
      </c>
      <c r="BC1180" s="11">
        <v>10</v>
      </c>
      <c r="BD1180" s="11">
        <v>10</v>
      </c>
      <c r="BE1180" s="11">
        <f t="shared" si="247"/>
        <v>1175</v>
      </c>
      <c r="BF1180" s="11">
        <v>10</v>
      </c>
      <c r="BG1180" s="11">
        <v>10</v>
      </c>
      <c r="BH1180" s="12">
        <f t="shared" si="243"/>
        <v>117.4999999999976</v>
      </c>
      <c r="BI1180" s="13">
        <v>0</v>
      </c>
      <c r="BJ1180" s="13">
        <v>0</v>
      </c>
      <c r="BK1180" s="11">
        <f t="shared" si="244"/>
        <v>1175</v>
      </c>
      <c r="BL1180" s="11">
        <v>9</v>
      </c>
      <c r="BM1180" s="11">
        <v>10</v>
      </c>
      <c r="BN1180" s="11">
        <f t="shared" si="245"/>
        <v>1175</v>
      </c>
      <c r="BO1180" s="11">
        <v>10</v>
      </c>
      <c r="BP1180" s="11">
        <v>10</v>
      </c>
      <c r="BQ1180" s="11">
        <f t="shared" si="246"/>
        <v>1175</v>
      </c>
      <c r="BR1180" s="11">
        <v>10</v>
      </c>
      <c r="BS1180" s="11">
        <v>10</v>
      </c>
    </row>
    <row r="1181" spans="51:71" x14ac:dyDescent="0.2">
      <c r="AY1181" s="11">
        <f t="shared" si="241"/>
        <v>1176</v>
      </c>
      <c r="AZ1181" s="11">
        <v>10</v>
      </c>
      <c r="BA1181" s="11">
        <v>10</v>
      </c>
      <c r="BB1181" s="11">
        <f t="shared" si="242"/>
        <v>1176</v>
      </c>
      <c r="BC1181" s="11">
        <v>10</v>
      </c>
      <c r="BD1181" s="11">
        <v>10</v>
      </c>
      <c r="BE1181" s="11">
        <f t="shared" si="247"/>
        <v>1176</v>
      </c>
      <c r="BF1181" s="11">
        <v>10</v>
      </c>
      <c r="BG1181" s="11">
        <v>10</v>
      </c>
      <c r="BH1181" s="12">
        <f t="shared" si="243"/>
        <v>117.59999999999759</v>
      </c>
      <c r="BI1181" s="13">
        <v>0</v>
      </c>
      <c r="BJ1181" s="13">
        <v>0</v>
      </c>
      <c r="BK1181" s="11">
        <f t="shared" si="244"/>
        <v>1176</v>
      </c>
      <c r="BL1181" s="11">
        <v>9</v>
      </c>
      <c r="BM1181" s="11">
        <v>10</v>
      </c>
      <c r="BN1181" s="11">
        <f t="shared" si="245"/>
        <v>1176</v>
      </c>
      <c r="BO1181" s="11">
        <v>10</v>
      </c>
      <c r="BP1181" s="11">
        <v>10</v>
      </c>
      <c r="BQ1181" s="11">
        <f t="shared" si="246"/>
        <v>1176</v>
      </c>
      <c r="BR1181" s="11">
        <v>10</v>
      </c>
      <c r="BS1181" s="11">
        <v>10</v>
      </c>
    </row>
    <row r="1182" spans="51:71" x14ac:dyDescent="0.2">
      <c r="AY1182" s="11">
        <f t="shared" si="241"/>
        <v>1177</v>
      </c>
      <c r="AZ1182" s="11">
        <v>10</v>
      </c>
      <c r="BA1182" s="11">
        <v>10</v>
      </c>
      <c r="BB1182" s="11">
        <f t="shared" si="242"/>
        <v>1177</v>
      </c>
      <c r="BC1182" s="11">
        <v>10</v>
      </c>
      <c r="BD1182" s="11">
        <v>10</v>
      </c>
      <c r="BE1182" s="11">
        <f t="shared" si="247"/>
        <v>1177</v>
      </c>
      <c r="BF1182" s="11">
        <v>10</v>
      </c>
      <c r="BG1182" s="11">
        <v>10</v>
      </c>
      <c r="BH1182" s="12">
        <f t="shared" si="243"/>
        <v>117.69999999999759</v>
      </c>
      <c r="BI1182" s="13">
        <v>0</v>
      </c>
      <c r="BJ1182" s="13">
        <v>0</v>
      </c>
      <c r="BK1182" s="11">
        <f t="shared" si="244"/>
        <v>1177</v>
      </c>
      <c r="BL1182" s="11">
        <v>9</v>
      </c>
      <c r="BM1182" s="11">
        <v>10</v>
      </c>
      <c r="BN1182" s="11">
        <f t="shared" si="245"/>
        <v>1177</v>
      </c>
      <c r="BO1182" s="11">
        <v>10</v>
      </c>
      <c r="BP1182" s="11">
        <v>10</v>
      </c>
      <c r="BQ1182" s="11">
        <f t="shared" si="246"/>
        <v>1177</v>
      </c>
      <c r="BR1182" s="11">
        <v>10</v>
      </c>
      <c r="BS1182" s="11">
        <v>10</v>
      </c>
    </row>
    <row r="1183" spans="51:71" x14ac:dyDescent="0.2">
      <c r="AY1183" s="11">
        <f t="shared" si="241"/>
        <v>1178</v>
      </c>
      <c r="AZ1183" s="11">
        <v>10</v>
      </c>
      <c r="BA1183" s="11">
        <v>10</v>
      </c>
      <c r="BB1183" s="11">
        <f t="shared" si="242"/>
        <v>1178</v>
      </c>
      <c r="BC1183" s="11">
        <v>10</v>
      </c>
      <c r="BD1183" s="11">
        <v>10</v>
      </c>
      <c r="BE1183" s="11">
        <f t="shared" si="247"/>
        <v>1178</v>
      </c>
      <c r="BF1183" s="11">
        <v>10</v>
      </c>
      <c r="BG1183" s="11">
        <v>10</v>
      </c>
      <c r="BH1183" s="12">
        <f t="shared" si="243"/>
        <v>117.79999999999758</v>
      </c>
      <c r="BI1183" s="13">
        <v>0</v>
      </c>
      <c r="BJ1183" s="13">
        <v>0</v>
      </c>
      <c r="BK1183" s="11">
        <f t="shared" si="244"/>
        <v>1178</v>
      </c>
      <c r="BL1183" s="11">
        <v>9</v>
      </c>
      <c r="BM1183" s="11">
        <v>10</v>
      </c>
      <c r="BN1183" s="11">
        <f t="shared" si="245"/>
        <v>1178</v>
      </c>
      <c r="BO1183" s="11">
        <v>10</v>
      </c>
      <c r="BP1183" s="11">
        <v>10</v>
      </c>
      <c r="BQ1183" s="11">
        <f t="shared" si="246"/>
        <v>1178</v>
      </c>
      <c r="BR1183" s="11">
        <v>10</v>
      </c>
      <c r="BS1183" s="11">
        <v>10</v>
      </c>
    </row>
    <row r="1184" spans="51:71" x14ac:dyDescent="0.2">
      <c r="AY1184" s="11">
        <f t="shared" si="241"/>
        <v>1179</v>
      </c>
      <c r="AZ1184" s="11">
        <v>10</v>
      </c>
      <c r="BA1184" s="11">
        <v>10</v>
      </c>
      <c r="BB1184" s="11">
        <f t="shared" si="242"/>
        <v>1179</v>
      </c>
      <c r="BC1184" s="11">
        <v>10</v>
      </c>
      <c r="BD1184" s="11">
        <v>10</v>
      </c>
      <c r="BE1184" s="11">
        <f t="shared" si="247"/>
        <v>1179</v>
      </c>
      <c r="BF1184" s="11">
        <v>10</v>
      </c>
      <c r="BG1184" s="11">
        <v>10</v>
      </c>
      <c r="BH1184" s="12">
        <f t="shared" si="243"/>
        <v>117.89999999999758</v>
      </c>
      <c r="BI1184" s="13">
        <v>0</v>
      </c>
      <c r="BJ1184" s="13">
        <v>0</v>
      </c>
      <c r="BK1184" s="11">
        <f t="shared" si="244"/>
        <v>1179</v>
      </c>
      <c r="BL1184" s="11">
        <v>9</v>
      </c>
      <c r="BM1184" s="11">
        <v>10</v>
      </c>
      <c r="BN1184" s="11">
        <f t="shared" si="245"/>
        <v>1179</v>
      </c>
      <c r="BO1184" s="11">
        <v>10</v>
      </c>
      <c r="BP1184" s="11">
        <v>10</v>
      </c>
      <c r="BQ1184" s="11">
        <f t="shared" si="246"/>
        <v>1179</v>
      </c>
      <c r="BR1184" s="11">
        <v>10</v>
      </c>
      <c r="BS1184" s="11">
        <v>10</v>
      </c>
    </row>
    <row r="1185" spans="51:71" x14ac:dyDescent="0.2">
      <c r="AY1185" s="11">
        <f t="shared" si="241"/>
        <v>1180</v>
      </c>
      <c r="AZ1185" s="11">
        <v>10</v>
      </c>
      <c r="BA1185" s="11">
        <v>10</v>
      </c>
      <c r="BB1185" s="11">
        <f t="shared" si="242"/>
        <v>1180</v>
      </c>
      <c r="BC1185" s="11">
        <v>10</v>
      </c>
      <c r="BD1185" s="11">
        <v>10</v>
      </c>
      <c r="BE1185" s="11">
        <f t="shared" si="247"/>
        <v>1180</v>
      </c>
      <c r="BF1185" s="11">
        <v>10</v>
      </c>
      <c r="BG1185" s="11">
        <v>10</v>
      </c>
      <c r="BH1185" s="12">
        <f t="shared" si="243"/>
        <v>117.99999999999757</v>
      </c>
      <c r="BI1185" s="13">
        <v>0</v>
      </c>
      <c r="BJ1185" s="13">
        <v>0</v>
      </c>
      <c r="BK1185" s="11">
        <f t="shared" si="244"/>
        <v>1180</v>
      </c>
      <c r="BL1185" s="11">
        <v>10</v>
      </c>
      <c r="BM1185" s="11">
        <v>10</v>
      </c>
      <c r="BN1185" s="11">
        <f t="shared" si="245"/>
        <v>1180</v>
      </c>
      <c r="BO1185" s="11">
        <v>10</v>
      </c>
      <c r="BP1185" s="11">
        <v>10</v>
      </c>
      <c r="BQ1185" s="11">
        <f t="shared" si="246"/>
        <v>1180</v>
      </c>
      <c r="BR1185" s="11">
        <v>10</v>
      </c>
      <c r="BS1185" s="11">
        <v>10</v>
      </c>
    </row>
    <row r="1186" spans="51:71" x14ac:dyDescent="0.2">
      <c r="AY1186" s="11">
        <f t="shared" si="241"/>
        <v>1181</v>
      </c>
      <c r="AZ1186" s="11">
        <v>10</v>
      </c>
      <c r="BA1186" s="11">
        <v>10</v>
      </c>
      <c r="BB1186" s="11">
        <f t="shared" si="242"/>
        <v>1181</v>
      </c>
      <c r="BC1186" s="11">
        <v>10</v>
      </c>
      <c r="BD1186" s="11">
        <v>10</v>
      </c>
      <c r="BE1186" s="11">
        <f t="shared" si="247"/>
        <v>1181</v>
      </c>
      <c r="BF1186" s="11">
        <v>10</v>
      </c>
      <c r="BG1186" s="11">
        <v>10</v>
      </c>
      <c r="BH1186" s="12">
        <f t="shared" si="243"/>
        <v>118.09999999999756</v>
      </c>
      <c r="BI1186" s="13">
        <v>0</v>
      </c>
      <c r="BJ1186" s="13">
        <v>0</v>
      </c>
      <c r="BK1186" s="11">
        <f t="shared" si="244"/>
        <v>1181</v>
      </c>
      <c r="BL1186" s="11">
        <v>10</v>
      </c>
      <c r="BM1186" s="11">
        <v>10</v>
      </c>
      <c r="BN1186" s="11">
        <f t="shared" si="245"/>
        <v>1181</v>
      </c>
      <c r="BO1186" s="11">
        <v>10</v>
      </c>
      <c r="BP1186" s="11">
        <v>10</v>
      </c>
      <c r="BQ1186" s="11">
        <f t="shared" si="246"/>
        <v>1181</v>
      </c>
      <c r="BR1186" s="11">
        <v>10</v>
      </c>
      <c r="BS1186" s="11">
        <v>10</v>
      </c>
    </row>
    <row r="1187" spans="51:71" x14ac:dyDescent="0.2">
      <c r="AY1187" s="11">
        <f t="shared" si="241"/>
        <v>1182</v>
      </c>
      <c r="AZ1187" s="11">
        <v>10</v>
      </c>
      <c r="BA1187" s="11">
        <v>10</v>
      </c>
      <c r="BB1187" s="11">
        <f t="shared" si="242"/>
        <v>1182</v>
      </c>
      <c r="BC1187" s="11">
        <v>10</v>
      </c>
      <c r="BD1187" s="11">
        <v>10</v>
      </c>
      <c r="BE1187" s="11">
        <f t="shared" si="247"/>
        <v>1182</v>
      </c>
      <c r="BF1187" s="11">
        <v>10</v>
      </c>
      <c r="BG1187" s="11">
        <v>10</v>
      </c>
      <c r="BH1187" s="12">
        <f t="shared" si="243"/>
        <v>118.19999999999756</v>
      </c>
      <c r="BI1187" s="13">
        <v>0</v>
      </c>
      <c r="BJ1187" s="13">
        <v>0</v>
      </c>
      <c r="BK1187" s="11">
        <f t="shared" si="244"/>
        <v>1182</v>
      </c>
      <c r="BL1187" s="11">
        <v>10</v>
      </c>
      <c r="BM1187" s="11">
        <v>10</v>
      </c>
      <c r="BN1187" s="11">
        <f t="shared" si="245"/>
        <v>1182</v>
      </c>
      <c r="BO1187" s="11">
        <v>10</v>
      </c>
      <c r="BP1187" s="11">
        <v>10</v>
      </c>
      <c r="BQ1187" s="11">
        <f t="shared" si="246"/>
        <v>1182</v>
      </c>
      <c r="BR1187" s="11">
        <v>10</v>
      </c>
      <c r="BS1187" s="11">
        <v>10</v>
      </c>
    </row>
    <row r="1188" spans="51:71" x14ac:dyDescent="0.2">
      <c r="AY1188" s="11">
        <f t="shared" si="241"/>
        <v>1183</v>
      </c>
      <c r="AZ1188" s="11">
        <v>10</v>
      </c>
      <c r="BA1188" s="11">
        <v>10</v>
      </c>
      <c r="BB1188" s="11">
        <f t="shared" si="242"/>
        <v>1183</v>
      </c>
      <c r="BC1188" s="11">
        <v>10</v>
      </c>
      <c r="BD1188" s="11">
        <v>10</v>
      </c>
      <c r="BE1188" s="11">
        <f t="shared" si="247"/>
        <v>1183</v>
      </c>
      <c r="BF1188" s="11">
        <v>10</v>
      </c>
      <c r="BG1188" s="11">
        <v>10</v>
      </c>
      <c r="BH1188" s="12">
        <f t="shared" si="243"/>
        <v>118.29999999999755</v>
      </c>
      <c r="BI1188" s="13">
        <v>0</v>
      </c>
      <c r="BJ1188" s="13">
        <v>0</v>
      </c>
      <c r="BK1188" s="11">
        <f t="shared" si="244"/>
        <v>1183</v>
      </c>
      <c r="BL1188" s="11">
        <v>10</v>
      </c>
      <c r="BM1188" s="11">
        <v>10</v>
      </c>
      <c r="BN1188" s="11">
        <f t="shared" si="245"/>
        <v>1183</v>
      </c>
      <c r="BO1188" s="11">
        <v>10</v>
      </c>
      <c r="BP1188" s="11">
        <v>10</v>
      </c>
      <c r="BQ1188" s="11">
        <f t="shared" si="246"/>
        <v>1183</v>
      </c>
      <c r="BR1188" s="11">
        <v>10</v>
      </c>
      <c r="BS1188" s="11">
        <v>10</v>
      </c>
    </row>
    <row r="1189" spans="51:71" x14ac:dyDescent="0.2">
      <c r="AY1189" s="11">
        <f t="shared" si="241"/>
        <v>1184</v>
      </c>
      <c r="AZ1189" s="11">
        <v>10</v>
      </c>
      <c r="BA1189" s="11">
        <v>10</v>
      </c>
      <c r="BB1189" s="11">
        <f t="shared" si="242"/>
        <v>1184</v>
      </c>
      <c r="BC1189" s="11">
        <v>10</v>
      </c>
      <c r="BD1189" s="11">
        <v>10</v>
      </c>
      <c r="BE1189" s="11">
        <f t="shared" si="247"/>
        <v>1184</v>
      </c>
      <c r="BF1189" s="11">
        <v>10</v>
      </c>
      <c r="BG1189" s="11">
        <v>10</v>
      </c>
      <c r="BH1189" s="12">
        <f t="shared" si="243"/>
        <v>118.39999999999755</v>
      </c>
      <c r="BI1189" s="13">
        <v>0</v>
      </c>
      <c r="BJ1189" s="13">
        <v>0</v>
      </c>
      <c r="BK1189" s="11">
        <f t="shared" si="244"/>
        <v>1184</v>
      </c>
      <c r="BL1189" s="11">
        <v>10</v>
      </c>
      <c r="BM1189" s="11">
        <v>10</v>
      </c>
      <c r="BN1189" s="11">
        <f t="shared" si="245"/>
        <v>1184</v>
      </c>
      <c r="BO1189" s="11">
        <v>10</v>
      </c>
      <c r="BP1189" s="11">
        <v>10</v>
      </c>
      <c r="BQ1189" s="11">
        <f t="shared" si="246"/>
        <v>1184</v>
      </c>
      <c r="BR1189" s="11">
        <v>10</v>
      </c>
      <c r="BS1189" s="11">
        <v>10</v>
      </c>
    </row>
    <row r="1190" spans="51:71" x14ac:dyDescent="0.2">
      <c r="AY1190" s="11">
        <f t="shared" si="241"/>
        <v>1185</v>
      </c>
      <c r="AZ1190" s="11">
        <v>10</v>
      </c>
      <c r="BA1190" s="11">
        <v>10</v>
      </c>
      <c r="BB1190" s="11">
        <f t="shared" si="242"/>
        <v>1185</v>
      </c>
      <c r="BC1190" s="11">
        <v>10</v>
      </c>
      <c r="BD1190" s="11">
        <v>10</v>
      </c>
      <c r="BE1190" s="11">
        <f t="shared" si="247"/>
        <v>1185</v>
      </c>
      <c r="BF1190" s="11">
        <v>10</v>
      </c>
      <c r="BG1190" s="11">
        <v>10</v>
      </c>
      <c r="BH1190" s="12">
        <f t="shared" si="243"/>
        <v>118.49999999999754</v>
      </c>
      <c r="BI1190" s="13">
        <v>0</v>
      </c>
      <c r="BJ1190" s="13">
        <v>0</v>
      </c>
      <c r="BK1190" s="11">
        <f t="shared" si="244"/>
        <v>1185</v>
      </c>
      <c r="BL1190" s="11">
        <v>10</v>
      </c>
      <c r="BM1190" s="11">
        <v>10</v>
      </c>
      <c r="BN1190" s="11">
        <f t="shared" si="245"/>
        <v>1185</v>
      </c>
      <c r="BO1190" s="11">
        <v>10</v>
      </c>
      <c r="BP1190" s="11">
        <v>10</v>
      </c>
      <c r="BQ1190" s="11">
        <f t="shared" si="246"/>
        <v>1185</v>
      </c>
      <c r="BR1190" s="11">
        <v>10</v>
      </c>
      <c r="BS1190" s="11">
        <v>10</v>
      </c>
    </row>
    <row r="1191" spans="51:71" x14ac:dyDescent="0.2">
      <c r="AY1191" s="11">
        <f t="shared" si="241"/>
        <v>1186</v>
      </c>
      <c r="AZ1191" s="11">
        <v>10</v>
      </c>
      <c r="BA1191" s="11">
        <v>10</v>
      </c>
      <c r="BB1191" s="11">
        <f t="shared" si="242"/>
        <v>1186</v>
      </c>
      <c r="BC1191" s="11">
        <v>10</v>
      </c>
      <c r="BD1191" s="11">
        <v>10</v>
      </c>
      <c r="BE1191" s="11">
        <f t="shared" si="247"/>
        <v>1186</v>
      </c>
      <c r="BF1191" s="11">
        <v>10</v>
      </c>
      <c r="BG1191" s="11">
        <v>10</v>
      </c>
      <c r="BH1191" s="12">
        <f t="shared" si="243"/>
        <v>118.59999999999754</v>
      </c>
      <c r="BI1191" s="13">
        <v>0</v>
      </c>
      <c r="BJ1191" s="13">
        <v>0</v>
      </c>
      <c r="BK1191" s="11">
        <f t="shared" si="244"/>
        <v>1186</v>
      </c>
      <c r="BL1191" s="11">
        <v>10</v>
      </c>
      <c r="BM1191" s="11">
        <v>10</v>
      </c>
      <c r="BN1191" s="11">
        <f t="shared" si="245"/>
        <v>1186</v>
      </c>
      <c r="BO1191" s="11">
        <v>10</v>
      </c>
      <c r="BP1191" s="11">
        <v>10</v>
      </c>
      <c r="BQ1191" s="11">
        <f t="shared" si="246"/>
        <v>1186</v>
      </c>
      <c r="BR1191" s="11">
        <v>10</v>
      </c>
      <c r="BS1191" s="11">
        <v>10</v>
      </c>
    </row>
    <row r="1192" spans="51:71" x14ac:dyDescent="0.2">
      <c r="AY1192" s="11">
        <f t="shared" si="241"/>
        <v>1187</v>
      </c>
      <c r="AZ1192" s="11">
        <v>10</v>
      </c>
      <c r="BA1192" s="11">
        <v>10</v>
      </c>
      <c r="BB1192" s="11">
        <f t="shared" si="242"/>
        <v>1187</v>
      </c>
      <c r="BC1192" s="11">
        <v>10</v>
      </c>
      <c r="BD1192" s="11">
        <v>10</v>
      </c>
      <c r="BE1192" s="11">
        <f t="shared" si="247"/>
        <v>1187</v>
      </c>
      <c r="BF1192" s="11">
        <v>10</v>
      </c>
      <c r="BG1192" s="11">
        <v>10</v>
      </c>
      <c r="BH1192" s="12">
        <f t="shared" si="243"/>
        <v>118.69999999999753</v>
      </c>
      <c r="BI1192" s="13">
        <v>0</v>
      </c>
      <c r="BJ1192" s="13">
        <v>0</v>
      </c>
      <c r="BK1192" s="11">
        <f t="shared" si="244"/>
        <v>1187</v>
      </c>
      <c r="BL1192" s="11">
        <v>10</v>
      </c>
      <c r="BM1192" s="11">
        <v>10</v>
      </c>
      <c r="BN1192" s="11">
        <f t="shared" si="245"/>
        <v>1187</v>
      </c>
      <c r="BO1192" s="11">
        <v>10</v>
      </c>
      <c r="BP1192" s="11">
        <v>10</v>
      </c>
      <c r="BQ1192" s="11">
        <f t="shared" si="246"/>
        <v>1187</v>
      </c>
      <c r="BR1192" s="11">
        <v>10</v>
      </c>
      <c r="BS1192" s="11">
        <v>10</v>
      </c>
    </row>
    <row r="1193" spans="51:71" x14ac:dyDescent="0.2">
      <c r="AY1193" s="11">
        <f t="shared" si="241"/>
        <v>1188</v>
      </c>
      <c r="AZ1193" s="11">
        <v>10</v>
      </c>
      <c r="BA1193" s="11">
        <v>10</v>
      </c>
      <c r="BB1193" s="11">
        <f t="shared" si="242"/>
        <v>1188</v>
      </c>
      <c r="BC1193" s="11">
        <v>10</v>
      </c>
      <c r="BD1193" s="11">
        <v>10</v>
      </c>
      <c r="BE1193" s="11">
        <f t="shared" si="247"/>
        <v>1188</v>
      </c>
      <c r="BF1193" s="11">
        <v>10</v>
      </c>
      <c r="BG1193" s="11">
        <v>10</v>
      </c>
      <c r="BH1193" s="12">
        <f t="shared" si="243"/>
        <v>118.79999999999752</v>
      </c>
      <c r="BI1193" s="13">
        <v>0</v>
      </c>
      <c r="BJ1193" s="13">
        <v>0</v>
      </c>
      <c r="BK1193" s="11">
        <f t="shared" si="244"/>
        <v>1188</v>
      </c>
      <c r="BL1193" s="11">
        <v>10</v>
      </c>
      <c r="BM1193" s="11">
        <v>10</v>
      </c>
      <c r="BN1193" s="11">
        <f t="shared" si="245"/>
        <v>1188</v>
      </c>
      <c r="BO1193" s="11">
        <v>10</v>
      </c>
      <c r="BP1193" s="11">
        <v>10</v>
      </c>
      <c r="BQ1193" s="11">
        <f t="shared" si="246"/>
        <v>1188</v>
      </c>
      <c r="BR1193" s="11">
        <v>10</v>
      </c>
      <c r="BS1193" s="11">
        <v>10</v>
      </c>
    </row>
    <row r="1194" spans="51:71" x14ac:dyDescent="0.2">
      <c r="AY1194" s="11">
        <f t="shared" si="241"/>
        <v>1189</v>
      </c>
      <c r="AZ1194" s="11">
        <v>10</v>
      </c>
      <c r="BA1194" s="11">
        <v>10</v>
      </c>
      <c r="BB1194" s="11">
        <f t="shared" si="242"/>
        <v>1189</v>
      </c>
      <c r="BC1194" s="11">
        <v>10</v>
      </c>
      <c r="BD1194" s="11">
        <v>10</v>
      </c>
      <c r="BE1194" s="11">
        <f t="shared" si="247"/>
        <v>1189</v>
      </c>
      <c r="BF1194" s="11">
        <v>10</v>
      </c>
      <c r="BG1194" s="11">
        <v>10</v>
      </c>
      <c r="BH1194" s="12">
        <f t="shared" si="243"/>
        <v>118.89999999999752</v>
      </c>
      <c r="BI1194" s="13">
        <v>0</v>
      </c>
      <c r="BJ1194" s="13">
        <v>0</v>
      </c>
      <c r="BK1194" s="11">
        <f t="shared" si="244"/>
        <v>1189</v>
      </c>
      <c r="BL1194" s="11">
        <v>10</v>
      </c>
      <c r="BM1194" s="11">
        <v>10</v>
      </c>
      <c r="BN1194" s="11">
        <f t="shared" si="245"/>
        <v>1189</v>
      </c>
      <c r="BO1194" s="11">
        <v>10</v>
      </c>
      <c r="BP1194" s="11">
        <v>10</v>
      </c>
      <c r="BQ1194" s="11">
        <f t="shared" si="246"/>
        <v>1189</v>
      </c>
      <c r="BR1194" s="11">
        <v>10</v>
      </c>
      <c r="BS1194" s="11">
        <v>10</v>
      </c>
    </row>
    <row r="1195" spans="51:71" x14ac:dyDescent="0.2">
      <c r="AY1195" s="11">
        <f t="shared" si="241"/>
        <v>1190</v>
      </c>
      <c r="AZ1195" s="11">
        <v>10</v>
      </c>
      <c r="BA1195" s="11">
        <v>10</v>
      </c>
      <c r="BB1195" s="11">
        <f t="shared" si="242"/>
        <v>1190</v>
      </c>
      <c r="BC1195" s="11">
        <v>10</v>
      </c>
      <c r="BD1195" s="11">
        <v>10</v>
      </c>
      <c r="BE1195" s="11">
        <f t="shared" si="247"/>
        <v>1190</v>
      </c>
      <c r="BF1195" s="11">
        <v>10</v>
      </c>
      <c r="BG1195" s="11">
        <v>10</v>
      </c>
      <c r="BH1195" s="12">
        <f t="shared" si="243"/>
        <v>118.99999999999751</v>
      </c>
      <c r="BI1195" s="13">
        <v>0</v>
      </c>
      <c r="BJ1195" s="13">
        <v>0</v>
      </c>
      <c r="BK1195" s="11">
        <f t="shared" si="244"/>
        <v>1190</v>
      </c>
      <c r="BL1195" s="11">
        <v>10</v>
      </c>
      <c r="BM1195" s="11">
        <v>10</v>
      </c>
      <c r="BN1195" s="11">
        <f t="shared" si="245"/>
        <v>1190</v>
      </c>
      <c r="BO1195" s="11">
        <v>10</v>
      </c>
      <c r="BP1195" s="11">
        <v>10</v>
      </c>
      <c r="BQ1195" s="11">
        <f t="shared" si="246"/>
        <v>1190</v>
      </c>
      <c r="BR1195" s="11">
        <v>10</v>
      </c>
      <c r="BS1195" s="11">
        <v>10</v>
      </c>
    </row>
    <row r="1196" spans="51:71" x14ac:dyDescent="0.2">
      <c r="AY1196" s="11">
        <f t="shared" si="241"/>
        <v>1191</v>
      </c>
      <c r="AZ1196" s="11">
        <v>10</v>
      </c>
      <c r="BA1196" s="11">
        <v>10</v>
      </c>
      <c r="BB1196" s="11">
        <f t="shared" si="242"/>
        <v>1191</v>
      </c>
      <c r="BC1196" s="11">
        <v>10</v>
      </c>
      <c r="BD1196" s="11">
        <v>10</v>
      </c>
      <c r="BE1196" s="11">
        <f t="shared" si="247"/>
        <v>1191</v>
      </c>
      <c r="BF1196" s="11">
        <v>10</v>
      </c>
      <c r="BG1196" s="11">
        <v>10</v>
      </c>
      <c r="BH1196" s="12">
        <f t="shared" si="243"/>
        <v>119.09999999999751</v>
      </c>
      <c r="BI1196" s="13">
        <v>0</v>
      </c>
      <c r="BJ1196" s="13">
        <v>0</v>
      </c>
      <c r="BK1196" s="11">
        <f t="shared" si="244"/>
        <v>1191</v>
      </c>
      <c r="BL1196" s="11">
        <v>10</v>
      </c>
      <c r="BM1196" s="11">
        <v>10</v>
      </c>
      <c r="BN1196" s="11">
        <f t="shared" si="245"/>
        <v>1191</v>
      </c>
      <c r="BO1196" s="11">
        <v>10</v>
      </c>
      <c r="BP1196" s="11">
        <v>10</v>
      </c>
      <c r="BQ1196" s="11">
        <f t="shared" si="246"/>
        <v>1191</v>
      </c>
      <c r="BR1196" s="11">
        <v>10</v>
      </c>
      <c r="BS1196" s="11">
        <v>10</v>
      </c>
    </row>
    <row r="1197" spans="51:71" x14ac:dyDescent="0.2">
      <c r="AY1197" s="11">
        <f t="shared" si="241"/>
        <v>1192</v>
      </c>
      <c r="AZ1197" s="11">
        <v>10</v>
      </c>
      <c r="BA1197" s="11">
        <v>10</v>
      </c>
      <c r="BB1197" s="11">
        <f t="shared" si="242"/>
        <v>1192</v>
      </c>
      <c r="BC1197" s="11">
        <v>10</v>
      </c>
      <c r="BD1197" s="11">
        <v>10</v>
      </c>
      <c r="BE1197" s="11">
        <f t="shared" si="247"/>
        <v>1192</v>
      </c>
      <c r="BF1197" s="11">
        <v>10</v>
      </c>
      <c r="BG1197" s="11">
        <v>10</v>
      </c>
      <c r="BH1197" s="12">
        <f t="shared" si="243"/>
        <v>119.1999999999975</v>
      </c>
      <c r="BI1197" s="13">
        <v>0</v>
      </c>
      <c r="BJ1197" s="13">
        <v>0</v>
      </c>
      <c r="BK1197" s="11">
        <f t="shared" si="244"/>
        <v>1192</v>
      </c>
      <c r="BL1197" s="11">
        <v>10</v>
      </c>
      <c r="BM1197" s="11">
        <v>10</v>
      </c>
      <c r="BN1197" s="11">
        <f t="shared" si="245"/>
        <v>1192</v>
      </c>
      <c r="BO1197" s="11">
        <v>10</v>
      </c>
      <c r="BP1197" s="11">
        <v>10</v>
      </c>
      <c r="BQ1197" s="11">
        <f t="shared" si="246"/>
        <v>1192</v>
      </c>
      <c r="BR1197" s="11">
        <v>10</v>
      </c>
      <c r="BS1197" s="11">
        <v>10</v>
      </c>
    </row>
    <row r="1198" spans="51:71" x14ac:dyDescent="0.2">
      <c r="AY1198" s="11">
        <f t="shared" si="241"/>
        <v>1193</v>
      </c>
      <c r="AZ1198" s="11">
        <v>10</v>
      </c>
      <c r="BA1198" s="11">
        <v>10</v>
      </c>
      <c r="BB1198" s="11">
        <f t="shared" si="242"/>
        <v>1193</v>
      </c>
      <c r="BC1198" s="11">
        <v>10</v>
      </c>
      <c r="BD1198" s="11">
        <v>10</v>
      </c>
      <c r="BE1198" s="11">
        <f t="shared" si="247"/>
        <v>1193</v>
      </c>
      <c r="BF1198" s="11">
        <v>10</v>
      </c>
      <c r="BG1198" s="11">
        <v>10</v>
      </c>
      <c r="BH1198" s="12">
        <f t="shared" si="243"/>
        <v>119.2999999999975</v>
      </c>
      <c r="BI1198" s="13">
        <v>0</v>
      </c>
      <c r="BJ1198" s="13">
        <v>0</v>
      </c>
      <c r="BK1198" s="11">
        <f t="shared" si="244"/>
        <v>1193</v>
      </c>
      <c r="BL1198" s="11">
        <v>10</v>
      </c>
      <c r="BM1198" s="11">
        <v>10</v>
      </c>
      <c r="BN1198" s="11">
        <f t="shared" si="245"/>
        <v>1193</v>
      </c>
      <c r="BO1198" s="11">
        <v>10</v>
      </c>
      <c r="BP1198" s="11">
        <v>10</v>
      </c>
      <c r="BQ1198" s="11">
        <f t="shared" si="246"/>
        <v>1193</v>
      </c>
      <c r="BR1198" s="11">
        <v>10</v>
      </c>
      <c r="BS1198" s="11">
        <v>10</v>
      </c>
    </row>
    <row r="1199" spans="51:71" x14ac:dyDescent="0.2">
      <c r="AY1199" s="11">
        <f t="shared" si="241"/>
        <v>1194</v>
      </c>
      <c r="AZ1199" s="11">
        <v>10</v>
      </c>
      <c r="BA1199" s="11">
        <v>10</v>
      </c>
      <c r="BB1199" s="11">
        <f t="shared" si="242"/>
        <v>1194</v>
      </c>
      <c r="BC1199" s="11">
        <v>10</v>
      </c>
      <c r="BD1199" s="11">
        <v>10</v>
      </c>
      <c r="BE1199" s="11">
        <f t="shared" si="247"/>
        <v>1194</v>
      </c>
      <c r="BF1199" s="11">
        <v>10</v>
      </c>
      <c r="BG1199" s="11">
        <v>10</v>
      </c>
      <c r="BH1199" s="12">
        <f t="shared" si="243"/>
        <v>119.39999999999749</v>
      </c>
      <c r="BI1199" s="13">
        <v>0</v>
      </c>
      <c r="BJ1199" s="13">
        <v>0</v>
      </c>
      <c r="BK1199" s="11">
        <f t="shared" si="244"/>
        <v>1194</v>
      </c>
      <c r="BL1199" s="11">
        <v>10</v>
      </c>
      <c r="BM1199" s="11">
        <v>10</v>
      </c>
      <c r="BN1199" s="11">
        <f t="shared" si="245"/>
        <v>1194</v>
      </c>
      <c r="BO1199" s="11">
        <v>10</v>
      </c>
      <c r="BP1199" s="11">
        <v>10</v>
      </c>
      <c r="BQ1199" s="11">
        <f t="shared" si="246"/>
        <v>1194</v>
      </c>
      <c r="BR1199" s="11">
        <v>10</v>
      </c>
      <c r="BS1199" s="11">
        <v>10</v>
      </c>
    </row>
    <row r="1200" spans="51:71" x14ac:dyDescent="0.2">
      <c r="AY1200" s="11">
        <f t="shared" si="241"/>
        <v>1195</v>
      </c>
      <c r="AZ1200" s="11">
        <v>10</v>
      </c>
      <c r="BA1200" s="11">
        <v>10</v>
      </c>
      <c r="BB1200" s="11">
        <f t="shared" si="242"/>
        <v>1195</v>
      </c>
      <c r="BC1200" s="11">
        <v>10</v>
      </c>
      <c r="BD1200" s="11">
        <v>10</v>
      </c>
      <c r="BE1200" s="11">
        <f t="shared" si="247"/>
        <v>1195</v>
      </c>
      <c r="BF1200" s="11">
        <v>10</v>
      </c>
      <c r="BG1200" s="11">
        <v>10</v>
      </c>
      <c r="BH1200" s="12">
        <f t="shared" si="243"/>
        <v>119.49999999999748</v>
      </c>
      <c r="BI1200" s="13">
        <v>0</v>
      </c>
      <c r="BJ1200" s="13">
        <v>0</v>
      </c>
      <c r="BK1200" s="11">
        <f t="shared" si="244"/>
        <v>1195</v>
      </c>
      <c r="BL1200" s="11">
        <v>10</v>
      </c>
      <c r="BM1200" s="11">
        <v>10</v>
      </c>
      <c r="BN1200" s="11">
        <f t="shared" si="245"/>
        <v>1195</v>
      </c>
      <c r="BO1200" s="11">
        <v>10</v>
      </c>
      <c r="BP1200" s="11">
        <v>10</v>
      </c>
      <c r="BQ1200" s="11">
        <f t="shared" si="246"/>
        <v>1195</v>
      </c>
      <c r="BR1200" s="11">
        <v>10</v>
      </c>
      <c r="BS1200" s="11">
        <v>10</v>
      </c>
    </row>
    <row r="1201" spans="51:71" x14ac:dyDescent="0.2">
      <c r="AY1201" s="11">
        <f t="shared" si="241"/>
        <v>1196</v>
      </c>
      <c r="AZ1201" s="11">
        <v>10</v>
      </c>
      <c r="BA1201" s="11">
        <v>10</v>
      </c>
      <c r="BB1201" s="11">
        <f t="shared" si="242"/>
        <v>1196</v>
      </c>
      <c r="BC1201" s="11">
        <v>10</v>
      </c>
      <c r="BD1201" s="11">
        <v>10</v>
      </c>
      <c r="BE1201" s="11">
        <f t="shared" si="247"/>
        <v>1196</v>
      </c>
      <c r="BF1201" s="11">
        <v>10</v>
      </c>
      <c r="BG1201" s="11">
        <v>10</v>
      </c>
      <c r="BH1201" s="12">
        <f t="shared" si="243"/>
        <v>119.59999999999748</v>
      </c>
      <c r="BI1201" s="13">
        <v>0</v>
      </c>
      <c r="BJ1201" s="13">
        <v>0</v>
      </c>
      <c r="BK1201" s="11">
        <f t="shared" si="244"/>
        <v>1196</v>
      </c>
      <c r="BL1201" s="11">
        <v>10</v>
      </c>
      <c r="BM1201" s="11">
        <v>10</v>
      </c>
      <c r="BN1201" s="11">
        <f t="shared" si="245"/>
        <v>1196</v>
      </c>
      <c r="BO1201" s="11">
        <v>10</v>
      </c>
      <c r="BP1201" s="11">
        <v>10</v>
      </c>
      <c r="BQ1201" s="11">
        <f t="shared" si="246"/>
        <v>1196</v>
      </c>
      <c r="BR1201" s="11">
        <v>10</v>
      </c>
      <c r="BS1201" s="11">
        <v>10</v>
      </c>
    </row>
    <row r="1202" spans="51:71" x14ac:dyDescent="0.2">
      <c r="AY1202" s="11">
        <f t="shared" si="241"/>
        <v>1197</v>
      </c>
      <c r="AZ1202" s="11">
        <v>10</v>
      </c>
      <c r="BA1202" s="11">
        <v>10</v>
      </c>
      <c r="BB1202" s="11">
        <f t="shared" si="242"/>
        <v>1197</v>
      </c>
      <c r="BC1202" s="11">
        <v>10</v>
      </c>
      <c r="BD1202" s="11">
        <v>10</v>
      </c>
      <c r="BE1202" s="11">
        <f t="shared" si="247"/>
        <v>1197</v>
      </c>
      <c r="BF1202" s="11">
        <v>10</v>
      </c>
      <c r="BG1202" s="11">
        <v>10</v>
      </c>
      <c r="BH1202" s="12">
        <f t="shared" si="243"/>
        <v>119.69999999999747</v>
      </c>
      <c r="BI1202" s="13">
        <v>0</v>
      </c>
      <c r="BJ1202" s="13">
        <v>0</v>
      </c>
      <c r="BK1202" s="11">
        <f t="shared" si="244"/>
        <v>1197</v>
      </c>
      <c r="BL1202" s="11">
        <v>10</v>
      </c>
      <c r="BM1202" s="11">
        <v>10</v>
      </c>
      <c r="BN1202" s="11">
        <f t="shared" si="245"/>
        <v>1197</v>
      </c>
      <c r="BO1202" s="11">
        <v>10</v>
      </c>
      <c r="BP1202" s="11">
        <v>10</v>
      </c>
      <c r="BQ1202" s="11">
        <f t="shared" si="246"/>
        <v>1197</v>
      </c>
      <c r="BR1202" s="11">
        <v>10</v>
      </c>
      <c r="BS1202" s="11">
        <v>10</v>
      </c>
    </row>
    <row r="1203" spans="51:71" x14ac:dyDescent="0.2">
      <c r="AY1203" s="11">
        <f t="shared" si="241"/>
        <v>1198</v>
      </c>
      <c r="AZ1203" s="11">
        <v>10</v>
      </c>
      <c r="BA1203" s="11">
        <v>10</v>
      </c>
      <c r="BB1203" s="11">
        <f t="shared" si="242"/>
        <v>1198</v>
      </c>
      <c r="BC1203" s="11">
        <v>10</v>
      </c>
      <c r="BD1203" s="11">
        <v>10</v>
      </c>
      <c r="BE1203" s="11">
        <f t="shared" si="247"/>
        <v>1198</v>
      </c>
      <c r="BF1203" s="11">
        <v>10</v>
      </c>
      <c r="BG1203" s="11">
        <v>10</v>
      </c>
      <c r="BH1203" s="12">
        <f t="shared" si="243"/>
        <v>119.79999999999747</v>
      </c>
      <c r="BI1203" s="13">
        <v>0</v>
      </c>
      <c r="BJ1203" s="13">
        <v>0</v>
      </c>
      <c r="BK1203" s="11">
        <f t="shared" si="244"/>
        <v>1198</v>
      </c>
      <c r="BL1203" s="11">
        <v>10</v>
      </c>
      <c r="BM1203" s="11">
        <v>10</v>
      </c>
      <c r="BN1203" s="11">
        <f t="shared" si="245"/>
        <v>1198</v>
      </c>
      <c r="BO1203" s="11">
        <v>10</v>
      </c>
      <c r="BP1203" s="11">
        <v>10</v>
      </c>
      <c r="BQ1203" s="11">
        <f t="shared" si="246"/>
        <v>1198</v>
      </c>
      <c r="BR1203" s="11">
        <v>10</v>
      </c>
      <c r="BS1203" s="11">
        <v>10</v>
      </c>
    </row>
    <row r="1204" spans="51:71" x14ac:dyDescent="0.2">
      <c r="AY1204" s="11">
        <f t="shared" si="241"/>
        <v>1199</v>
      </c>
      <c r="AZ1204" s="11">
        <v>10</v>
      </c>
      <c r="BA1204" s="11">
        <v>10</v>
      </c>
      <c r="BB1204" s="11">
        <f t="shared" si="242"/>
        <v>1199</v>
      </c>
      <c r="BC1204" s="11">
        <v>10</v>
      </c>
      <c r="BD1204" s="11">
        <v>10</v>
      </c>
      <c r="BE1204" s="11">
        <f t="shared" si="247"/>
        <v>1199</v>
      </c>
      <c r="BF1204" s="11">
        <v>10</v>
      </c>
      <c r="BG1204" s="11">
        <v>10</v>
      </c>
      <c r="BH1204" s="12">
        <f t="shared" si="243"/>
        <v>119.89999999999746</v>
      </c>
      <c r="BI1204" s="13">
        <v>0</v>
      </c>
      <c r="BJ1204" s="13">
        <v>0</v>
      </c>
      <c r="BK1204" s="11">
        <f t="shared" si="244"/>
        <v>1199</v>
      </c>
      <c r="BL1204" s="11">
        <v>10</v>
      </c>
      <c r="BM1204" s="11">
        <v>10</v>
      </c>
      <c r="BN1204" s="11">
        <f t="shared" si="245"/>
        <v>1199</v>
      </c>
      <c r="BO1204" s="11">
        <v>10</v>
      </c>
      <c r="BP1204" s="11">
        <v>10</v>
      </c>
      <c r="BQ1204" s="11">
        <f t="shared" si="246"/>
        <v>1199</v>
      </c>
      <c r="BR1204" s="11">
        <v>10</v>
      </c>
      <c r="BS1204" s="11">
        <v>10</v>
      </c>
    </row>
    <row r="1205" spans="51:71" x14ac:dyDescent="0.2">
      <c r="AY1205" s="11">
        <f t="shared" si="241"/>
        <v>1200</v>
      </c>
      <c r="AZ1205" s="11">
        <v>10</v>
      </c>
      <c r="BA1205" s="11">
        <v>10</v>
      </c>
      <c r="BB1205" s="11">
        <f t="shared" si="242"/>
        <v>1200</v>
      </c>
      <c r="BC1205" s="11">
        <v>10</v>
      </c>
      <c r="BD1205" s="11">
        <v>10</v>
      </c>
      <c r="BE1205" s="11">
        <f t="shared" si="247"/>
        <v>1200</v>
      </c>
      <c r="BF1205" s="11">
        <v>10</v>
      </c>
      <c r="BG1205" s="11">
        <v>10</v>
      </c>
      <c r="BH1205" s="12">
        <f t="shared" si="243"/>
        <v>119.99999999999746</v>
      </c>
      <c r="BI1205" s="13">
        <v>0</v>
      </c>
      <c r="BJ1205" s="13">
        <v>0</v>
      </c>
      <c r="BK1205" s="11">
        <f t="shared" si="244"/>
        <v>1200</v>
      </c>
      <c r="BL1205" s="11">
        <v>10</v>
      </c>
      <c r="BM1205" s="11">
        <v>10</v>
      </c>
      <c r="BN1205" s="11">
        <f t="shared" si="245"/>
        <v>1200</v>
      </c>
      <c r="BO1205" s="11">
        <v>10</v>
      </c>
      <c r="BP1205" s="11">
        <v>10</v>
      </c>
      <c r="BQ1205" s="11">
        <f t="shared" si="246"/>
        <v>1200</v>
      </c>
      <c r="BR1205" s="11">
        <v>10</v>
      </c>
      <c r="BS1205" s="11">
        <v>10</v>
      </c>
    </row>
    <row r="1206" spans="51:71" x14ac:dyDescent="0.2">
      <c r="AY1206" s="11">
        <f t="shared" si="241"/>
        <v>1201</v>
      </c>
      <c r="AZ1206" s="11">
        <v>10</v>
      </c>
      <c r="BA1206" s="11">
        <v>10</v>
      </c>
      <c r="BB1206" s="11">
        <f t="shared" si="242"/>
        <v>1201</v>
      </c>
      <c r="BC1206" s="11">
        <v>10</v>
      </c>
      <c r="BD1206" s="11">
        <v>10</v>
      </c>
      <c r="BE1206" s="11">
        <f t="shared" si="247"/>
        <v>1201</v>
      </c>
      <c r="BF1206" s="11">
        <v>10</v>
      </c>
      <c r="BG1206" s="11">
        <v>10</v>
      </c>
      <c r="BH1206" s="12">
        <f t="shared" si="243"/>
        <v>120.09999999999745</v>
      </c>
      <c r="BI1206" s="13">
        <v>0</v>
      </c>
      <c r="BJ1206" s="13">
        <v>0</v>
      </c>
      <c r="BK1206" s="11">
        <f t="shared" si="244"/>
        <v>1201</v>
      </c>
      <c r="BL1206" s="11">
        <v>10</v>
      </c>
      <c r="BM1206" s="11">
        <v>10</v>
      </c>
      <c r="BN1206" s="11">
        <f t="shared" si="245"/>
        <v>1201</v>
      </c>
      <c r="BO1206" s="11">
        <v>10</v>
      </c>
      <c r="BP1206" s="11">
        <v>10</v>
      </c>
      <c r="BQ1206" s="11">
        <f t="shared" si="246"/>
        <v>1201</v>
      </c>
      <c r="BR1206" s="11">
        <v>10</v>
      </c>
      <c r="BS1206" s="11">
        <v>10</v>
      </c>
    </row>
    <row r="1207" spans="51:71" x14ac:dyDescent="0.2">
      <c r="AY1207" s="11">
        <f t="shared" si="241"/>
        <v>1202</v>
      </c>
      <c r="AZ1207" s="11">
        <v>10</v>
      </c>
      <c r="BA1207" s="11">
        <v>10</v>
      </c>
      <c r="BB1207" s="11">
        <f t="shared" si="242"/>
        <v>1202</v>
      </c>
      <c r="BC1207" s="11">
        <v>10</v>
      </c>
      <c r="BD1207" s="11">
        <v>10</v>
      </c>
      <c r="BE1207" s="11">
        <f t="shared" si="247"/>
        <v>1202</v>
      </c>
      <c r="BF1207" s="11">
        <v>10</v>
      </c>
      <c r="BG1207" s="11">
        <v>10</v>
      </c>
      <c r="BH1207" s="12">
        <f t="shared" si="243"/>
        <v>120.19999999999744</v>
      </c>
      <c r="BI1207" s="13">
        <v>0</v>
      </c>
      <c r="BJ1207" s="13">
        <v>0</v>
      </c>
      <c r="BK1207" s="11">
        <f t="shared" si="244"/>
        <v>1202</v>
      </c>
      <c r="BL1207" s="11">
        <v>10</v>
      </c>
      <c r="BM1207" s="11">
        <v>10</v>
      </c>
      <c r="BN1207" s="11">
        <f t="shared" si="245"/>
        <v>1202</v>
      </c>
      <c r="BO1207" s="11">
        <v>10</v>
      </c>
      <c r="BP1207" s="11">
        <v>10</v>
      </c>
      <c r="BQ1207" s="11">
        <f t="shared" si="246"/>
        <v>1202</v>
      </c>
      <c r="BR1207" s="11">
        <v>10</v>
      </c>
      <c r="BS1207" s="11">
        <v>10</v>
      </c>
    </row>
    <row r="1208" spans="51:71" x14ac:dyDescent="0.2">
      <c r="AY1208" s="11">
        <f t="shared" si="241"/>
        <v>1203</v>
      </c>
      <c r="AZ1208" s="11">
        <v>10</v>
      </c>
      <c r="BA1208" s="11">
        <v>10</v>
      </c>
      <c r="BB1208" s="11">
        <f t="shared" si="242"/>
        <v>1203</v>
      </c>
      <c r="BC1208" s="11">
        <v>10</v>
      </c>
      <c r="BD1208" s="11">
        <v>10</v>
      </c>
      <c r="BE1208" s="11">
        <f t="shared" si="247"/>
        <v>1203</v>
      </c>
      <c r="BF1208" s="11">
        <v>10</v>
      </c>
      <c r="BG1208" s="11">
        <v>10</v>
      </c>
      <c r="BH1208" s="12">
        <f t="shared" si="243"/>
        <v>120.29999999999744</v>
      </c>
      <c r="BI1208" s="13">
        <v>0</v>
      </c>
      <c r="BJ1208" s="13">
        <v>0</v>
      </c>
      <c r="BK1208" s="11">
        <f t="shared" si="244"/>
        <v>1203</v>
      </c>
      <c r="BL1208" s="11">
        <v>10</v>
      </c>
      <c r="BM1208" s="11">
        <v>10</v>
      </c>
      <c r="BN1208" s="11">
        <f t="shared" si="245"/>
        <v>1203</v>
      </c>
      <c r="BO1208" s="11">
        <v>10</v>
      </c>
      <c r="BP1208" s="11">
        <v>10</v>
      </c>
      <c r="BQ1208" s="11">
        <f t="shared" si="246"/>
        <v>1203</v>
      </c>
      <c r="BR1208" s="11">
        <v>10</v>
      </c>
      <c r="BS1208" s="11">
        <v>10</v>
      </c>
    </row>
    <row r="1209" spans="51:71" x14ac:dyDescent="0.2">
      <c r="AY1209" s="11">
        <f t="shared" si="241"/>
        <v>1204</v>
      </c>
      <c r="AZ1209" s="11">
        <v>10</v>
      </c>
      <c r="BA1209" s="11">
        <v>10</v>
      </c>
      <c r="BB1209" s="11">
        <f t="shared" si="242"/>
        <v>1204</v>
      </c>
      <c r="BC1209" s="11">
        <v>10</v>
      </c>
      <c r="BD1209" s="11">
        <v>10</v>
      </c>
      <c r="BE1209" s="11">
        <f t="shared" si="247"/>
        <v>1204</v>
      </c>
      <c r="BF1209" s="11">
        <v>10</v>
      </c>
      <c r="BG1209" s="11">
        <v>10</v>
      </c>
      <c r="BH1209" s="12">
        <f t="shared" si="243"/>
        <v>120.39999999999743</v>
      </c>
      <c r="BI1209" s="13">
        <v>0</v>
      </c>
      <c r="BJ1209" s="13">
        <v>0</v>
      </c>
      <c r="BK1209" s="11">
        <f t="shared" si="244"/>
        <v>1204</v>
      </c>
      <c r="BL1209" s="11">
        <v>10</v>
      </c>
      <c r="BM1209" s="11">
        <v>10</v>
      </c>
      <c r="BN1209" s="11">
        <f t="shared" si="245"/>
        <v>1204</v>
      </c>
      <c r="BO1209" s="11">
        <v>10</v>
      </c>
      <c r="BP1209" s="11">
        <v>10</v>
      </c>
      <c r="BQ1209" s="11">
        <f t="shared" si="246"/>
        <v>1204</v>
      </c>
      <c r="BR1209" s="11">
        <v>10</v>
      </c>
      <c r="BS1209" s="11">
        <v>10</v>
      </c>
    </row>
    <row r="1210" spans="51:71" x14ac:dyDescent="0.2">
      <c r="AY1210" s="11">
        <f t="shared" si="241"/>
        <v>1205</v>
      </c>
      <c r="AZ1210" s="11">
        <v>10</v>
      </c>
      <c r="BA1210" s="11">
        <v>10</v>
      </c>
      <c r="BB1210" s="11">
        <f t="shared" si="242"/>
        <v>1205</v>
      </c>
      <c r="BC1210" s="11">
        <v>10</v>
      </c>
      <c r="BD1210" s="11">
        <v>10</v>
      </c>
      <c r="BE1210" s="11">
        <f t="shared" si="247"/>
        <v>1205</v>
      </c>
      <c r="BF1210" s="11">
        <v>10</v>
      </c>
      <c r="BG1210" s="11">
        <v>10</v>
      </c>
      <c r="BH1210" s="12">
        <f t="shared" si="243"/>
        <v>120.49999999999743</v>
      </c>
      <c r="BI1210" s="13">
        <v>0</v>
      </c>
      <c r="BJ1210" s="13">
        <v>0</v>
      </c>
      <c r="BK1210" s="11">
        <f t="shared" si="244"/>
        <v>1205</v>
      </c>
      <c r="BL1210" s="11">
        <v>10</v>
      </c>
      <c r="BM1210" s="11">
        <v>10</v>
      </c>
      <c r="BN1210" s="11">
        <f t="shared" si="245"/>
        <v>1205</v>
      </c>
      <c r="BO1210" s="11">
        <v>10</v>
      </c>
      <c r="BP1210" s="11">
        <v>10</v>
      </c>
      <c r="BQ1210" s="11">
        <f t="shared" si="246"/>
        <v>1205</v>
      </c>
      <c r="BR1210" s="11">
        <v>10</v>
      </c>
      <c r="BS1210" s="11">
        <v>10</v>
      </c>
    </row>
    <row r="1211" spans="51:71" x14ac:dyDescent="0.2">
      <c r="AY1211" s="11">
        <f t="shared" si="241"/>
        <v>1206</v>
      </c>
      <c r="AZ1211" s="11">
        <v>10</v>
      </c>
      <c r="BA1211" s="11">
        <v>10</v>
      </c>
      <c r="BB1211" s="11">
        <f t="shared" si="242"/>
        <v>1206</v>
      </c>
      <c r="BC1211" s="11">
        <v>10</v>
      </c>
      <c r="BD1211" s="11">
        <v>10</v>
      </c>
      <c r="BE1211" s="11">
        <f t="shared" si="247"/>
        <v>1206</v>
      </c>
      <c r="BF1211" s="11">
        <v>10</v>
      </c>
      <c r="BG1211" s="11">
        <v>10</v>
      </c>
      <c r="BH1211" s="12">
        <f t="shared" si="243"/>
        <v>120.59999999999742</v>
      </c>
      <c r="BI1211" s="13">
        <v>0</v>
      </c>
      <c r="BJ1211" s="13">
        <v>0</v>
      </c>
      <c r="BK1211" s="11">
        <f t="shared" si="244"/>
        <v>1206</v>
      </c>
      <c r="BL1211" s="11">
        <v>10</v>
      </c>
      <c r="BM1211" s="11">
        <v>10</v>
      </c>
      <c r="BN1211" s="11">
        <f t="shared" si="245"/>
        <v>1206</v>
      </c>
      <c r="BO1211" s="11">
        <v>10</v>
      </c>
      <c r="BP1211" s="11">
        <v>10</v>
      </c>
      <c r="BQ1211" s="11">
        <f t="shared" si="246"/>
        <v>1206</v>
      </c>
      <c r="BR1211" s="11">
        <v>10</v>
      </c>
      <c r="BS1211" s="11">
        <v>10</v>
      </c>
    </row>
    <row r="1212" spans="51:71" x14ac:dyDescent="0.2">
      <c r="AY1212" s="11">
        <f t="shared" si="241"/>
        <v>1207</v>
      </c>
      <c r="AZ1212" s="11">
        <v>10</v>
      </c>
      <c r="BA1212" s="11">
        <v>10</v>
      </c>
      <c r="BB1212" s="11">
        <f t="shared" si="242"/>
        <v>1207</v>
      </c>
      <c r="BC1212" s="11">
        <v>10</v>
      </c>
      <c r="BD1212" s="11">
        <v>10</v>
      </c>
      <c r="BE1212" s="11">
        <f t="shared" si="247"/>
        <v>1207</v>
      </c>
      <c r="BF1212" s="11">
        <v>10</v>
      </c>
      <c r="BG1212" s="11">
        <v>10</v>
      </c>
      <c r="BH1212" s="12">
        <f t="shared" si="243"/>
        <v>120.69999999999742</v>
      </c>
      <c r="BI1212" s="13">
        <v>0</v>
      </c>
      <c r="BJ1212" s="13">
        <v>0</v>
      </c>
      <c r="BK1212" s="11">
        <f t="shared" si="244"/>
        <v>1207</v>
      </c>
      <c r="BL1212" s="11">
        <v>10</v>
      </c>
      <c r="BM1212" s="11">
        <v>10</v>
      </c>
      <c r="BN1212" s="11">
        <f t="shared" si="245"/>
        <v>1207</v>
      </c>
      <c r="BO1212" s="11">
        <v>10</v>
      </c>
      <c r="BP1212" s="11">
        <v>10</v>
      </c>
      <c r="BQ1212" s="11">
        <f t="shared" si="246"/>
        <v>1207</v>
      </c>
      <c r="BR1212" s="11">
        <v>10</v>
      </c>
      <c r="BS1212" s="11">
        <v>10</v>
      </c>
    </row>
    <row r="1213" spans="51:71" x14ac:dyDescent="0.2">
      <c r="AY1213" s="11">
        <f t="shared" si="241"/>
        <v>1208</v>
      </c>
      <c r="AZ1213" s="11">
        <v>10</v>
      </c>
      <c r="BA1213" s="11">
        <v>10</v>
      </c>
      <c r="BB1213" s="11">
        <f t="shared" si="242"/>
        <v>1208</v>
      </c>
      <c r="BC1213" s="11">
        <v>10</v>
      </c>
      <c r="BD1213" s="11">
        <v>10</v>
      </c>
      <c r="BE1213" s="11">
        <f t="shared" si="247"/>
        <v>1208</v>
      </c>
      <c r="BF1213" s="11">
        <v>10</v>
      </c>
      <c r="BG1213" s="11">
        <v>10</v>
      </c>
      <c r="BH1213" s="12">
        <f t="shared" si="243"/>
        <v>120.79999999999741</v>
      </c>
      <c r="BI1213" s="13">
        <v>0</v>
      </c>
      <c r="BJ1213" s="13">
        <v>0</v>
      </c>
      <c r="BK1213" s="11">
        <f t="shared" si="244"/>
        <v>1208</v>
      </c>
      <c r="BL1213" s="11">
        <v>10</v>
      </c>
      <c r="BM1213" s="11">
        <v>10</v>
      </c>
      <c r="BN1213" s="11">
        <f t="shared" si="245"/>
        <v>1208</v>
      </c>
      <c r="BO1213" s="11">
        <v>10</v>
      </c>
      <c r="BP1213" s="11">
        <v>10</v>
      </c>
      <c r="BQ1213" s="11">
        <f t="shared" si="246"/>
        <v>1208</v>
      </c>
      <c r="BR1213" s="11">
        <v>10</v>
      </c>
      <c r="BS1213" s="11">
        <v>10</v>
      </c>
    </row>
    <row r="1214" spans="51:71" x14ac:dyDescent="0.2">
      <c r="AY1214" s="11">
        <f t="shared" si="241"/>
        <v>1209</v>
      </c>
      <c r="AZ1214" s="11">
        <v>10</v>
      </c>
      <c r="BA1214" s="11">
        <v>10</v>
      </c>
      <c r="BB1214" s="11">
        <f t="shared" si="242"/>
        <v>1209</v>
      </c>
      <c r="BC1214" s="11">
        <v>10</v>
      </c>
      <c r="BD1214" s="11">
        <v>10</v>
      </c>
      <c r="BE1214" s="11">
        <f t="shared" si="247"/>
        <v>1209</v>
      </c>
      <c r="BF1214" s="11">
        <v>10</v>
      </c>
      <c r="BG1214" s="11">
        <v>10</v>
      </c>
      <c r="BH1214" s="12">
        <f t="shared" si="243"/>
        <v>120.89999999999741</v>
      </c>
      <c r="BI1214" s="13">
        <v>0</v>
      </c>
      <c r="BJ1214" s="13">
        <v>0</v>
      </c>
      <c r="BK1214" s="11">
        <f t="shared" si="244"/>
        <v>1209</v>
      </c>
      <c r="BL1214" s="11">
        <v>10</v>
      </c>
      <c r="BM1214" s="11">
        <v>10</v>
      </c>
      <c r="BN1214" s="11">
        <f t="shared" si="245"/>
        <v>1209</v>
      </c>
      <c r="BO1214" s="11">
        <v>10</v>
      </c>
      <c r="BP1214" s="11">
        <v>10</v>
      </c>
      <c r="BQ1214" s="11">
        <f t="shared" si="246"/>
        <v>1209</v>
      </c>
      <c r="BR1214" s="11">
        <v>10</v>
      </c>
      <c r="BS1214" s="11">
        <v>10</v>
      </c>
    </row>
    <row r="1215" spans="51:71" x14ac:dyDescent="0.2">
      <c r="AY1215" s="11">
        <f t="shared" si="241"/>
        <v>1210</v>
      </c>
      <c r="AZ1215" s="11">
        <v>10</v>
      </c>
      <c r="BA1215" s="11">
        <v>10</v>
      </c>
      <c r="BB1215" s="11">
        <f t="shared" si="242"/>
        <v>1210</v>
      </c>
      <c r="BC1215" s="11">
        <v>10</v>
      </c>
      <c r="BD1215" s="11">
        <v>10</v>
      </c>
      <c r="BE1215" s="11">
        <f t="shared" si="247"/>
        <v>1210</v>
      </c>
      <c r="BF1215" s="11">
        <v>10</v>
      </c>
      <c r="BG1215" s="11">
        <v>10</v>
      </c>
      <c r="BH1215" s="12">
        <f t="shared" si="243"/>
        <v>120.9999999999974</v>
      </c>
      <c r="BI1215" s="13">
        <v>0</v>
      </c>
      <c r="BJ1215" s="13">
        <v>0</v>
      </c>
      <c r="BK1215" s="11">
        <f t="shared" si="244"/>
        <v>1210</v>
      </c>
      <c r="BL1215" s="11">
        <v>10</v>
      </c>
      <c r="BM1215" s="11">
        <v>10</v>
      </c>
      <c r="BN1215" s="11">
        <f t="shared" si="245"/>
        <v>1210</v>
      </c>
      <c r="BO1215" s="11">
        <v>10</v>
      </c>
      <c r="BP1215" s="11">
        <v>10</v>
      </c>
      <c r="BQ1215" s="11">
        <f t="shared" si="246"/>
        <v>1210</v>
      </c>
      <c r="BR1215" s="11">
        <v>10</v>
      </c>
      <c r="BS1215" s="11">
        <v>10</v>
      </c>
    </row>
    <row r="1216" spans="51:71" x14ac:dyDescent="0.2">
      <c r="AY1216" s="11">
        <f t="shared" si="241"/>
        <v>1211</v>
      </c>
      <c r="AZ1216" s="11">
        <v>10</v>
      </c>
      <c r="BA1216" s="11">
        <v>10</v>
      </c>
      <c r="BB1216" s="11">
        <f t="shared" si="242"/>
        <v>1211</v>
      </c>
      <c r="BC1216" s="11">
        <v>10</v>
      </c>
      <c r="BD1216" s="11">
        <v>10</v>
      </c>
      <c r="BE1216" s="11">
        <f t="shared" si="247"/>
        <v>1211</v>
      </c>
      <c r="BF1216" s="11">
        <v>10</v>
      </c>
      <c r="BG1216" s="11">
        <v>10</v>
      </c>
      <c r="BH1216" s="12">
        <f t="shared" si="243"/>
        <v>121.09999999999739</v>
      </c>
      <c r="BI1216" s="13">
        <v>0</v>
      </c>
      <c r="BJ1216" s="13">
        <v>0</v>
      </c>
      <c r="BK1216" s="11">
        <f t="shared" si="244"/>
        <v>1211</v>
      </c>
      <c r="BL1216" s="11">
        <v>10</v>
      </c>
      <c r="BM1216" s="11">
        <v>10</v>
      </c>
      <c r="BN1216" s="11">
        <f t="shared" si="245"/>
        <v>1211</v>
      </c>
      <c r="BO1216" s="11">
        <v>10</v>
      </c>
      <c r="BP1216" s="11">
        <v>10</v>
      </c>
      <c r="BQ1216" s="11">
        <f t="shared" si="246"/>
        <v>1211</v>
      </c>
      <c r="BR1216" s="11">
        <v>10</v>
      </c>
      <c r="BS1216" s="11">
        <v>10</v>
      </c>
    </row>
    <row r="1217" spans="51:71" x14ac:dyDescent="0.2">
      <c r="AY1217" s="11">
        <f t="shared" si="241"/>
        <v>1212</v>
      </c>
      <c r="AZ1217" s="11">
        <v>10</v>
      </c>
      <c r="BA1217" s="11">
        <v>10</v>
      </c>
      <c r="BB1217" s="11">
        <f t="shared" si="242"/>
        <v>1212</v>
      </c>
      <c r="BC1217" s="11">
        <v>10</v>
      </c>
      <c r="BD1217" s="11">
        <v>10</v>
      </c>
      <c r="BE1217" s="11">
        <f t="shared" si="247"/>
        <v>1212</v>
      </c>
      <c r="BF1217" s="11">
        <v>10</v>
      </c>
      <c r="BG1217" s="11">
        <v>10</v>
      </c>
      <c r="BH1217" s="12">
        <f t="shared" si="243"/>
        <v>121.19999999999739</v>
      </c>
      <c r="BI1217" s="13">
        <v>0</v>
      </c>
      <c r="BJ1217" s="13">
        <v>0</v>
      </c>
      <c r="BK1217" s="11">
        <f t="shared" si="244"/>
        <v>1212</v>
      </c>
      <c r="BL1217" s="11">
        <v>10</v>
      </c>
      <c r="BM1217" s="11">
        <v>10</v>
      </c>
      <c r="BN1217" s="11">
        <f t="shared" si="245"/>
        <v>1212</v>
      </c>
      <c r="BO1217" s="11">
        <v>10</v>
      </c>
      <c r="BP1217" s="11">
        <v>10</v>
      </c>
      <c r="BQ1217" s="11">
        <f t="shared" si="246"/>
        <v>1212</v>
      </c>
      <c r="BR1217" s="11">
        <v>10</v>
      </c>
      <c r="BS1217" s="11">
        <v>10</v>
      </c>
    </row>
    <row r="1218" spans="51:71" x14ac:dyDescent="0.2">
      <c r="AY1218" s="11">
        <f t="shared" si="241"/>
        <v>1213</v>
      </c>
      <c r="AZ1218" s="11">
        <v>10</v>
      </c>
      <c r="BA1218" s="11">
        <v>10</v>
      </c>
      <c r="BB1218" s="11">
        <f t="shared" si="242"/>
        <v>1213</v>
      </c>
      <c r="BC1218" s="11">
        <v>10</v>
      </c>
      <c r="BD1218" s="11">
        <v>10</v>
      </c>
      <c r="BE1218" s="11">
        <f t="shared" si="247"/>
        <v>1213</v>
      </c>
      <c r="BF1218" s="11">
        <v>10</v>
      </c>
      <c r="BG1218" s="11">
        <v>10</v>
      </c>
      <c r="BH1218" s="12">
        <f t="shared" si="243"/>
        <v>121.29999999999738</v>
      </c>
      <c r="BI1218" s="13">
        <v>0</v>
      </c>
      <c r="BJ1218" s="13">
        <v>0</v>
      </c>
      <c r="BK1218" s="11">
        <f t="shared" si="244"/>
        <v>1213</v>
      </c>
      <c r="BL1218" s="11">
        <v>10</v>
      </c>
      <c r="BM1218" s="11">
        <v>10</v>
      </c>
      <c r="BN1218" s="11">
        <f t="shared" si="245"/>
        <v>1213</v>
      </c>
      <c r="BO1218" s="11">
        <v>10</v>
      </c>
      <c r="BP1218" s="11">
        <v>10</v>
      </c>
      <c r="BQ1218" s="11">
        <f t="shared" si="246"/>
        <v>1213</v>
      </c>
      <c r="BR1218" s="11">
        <v>10</v>
      </c>
      <c r="BS1218" s="11">
        <v>10</v>
      </c>
    </row>
    <row r="1219" spans="51:71" x14ac:dyDescent="0.2">
      <c r="AY1219" s="11">
        <f t="shared" si="241"/>
        <v>1214</v>
      </c>
      <c r="AZ1219" s="11">
        <v>10</v>
      </c>
      <c r="BA1219" s="11">
        <v>10</v>
      </c>
      <c r="BB1219" s="11">
        <f t="shared" si="242"/>
        <v>1214</v>
      </c>
      <c r="BC1219" s="11">
        <v>10</v>
      </c>
      <c r="BD1219" s="11">
        <v>10</v>
      </c>
      <c r="BE1219" s="11">
        <f t="shared" si="247"/>
        <v>1214</v>
      </c>
      <c r="BF1219" s="11">
        <v>10</v>
      </c>
      <c r="BG1219" s="11">
        <v>10</v>
      </c>
      <c r="BH1219" s="12">
        <f t="shared" si="243"/>
        <v>121.39999999999738</v>
      </c>
      <c r="BI1219" s="13">
        <v>0</v>
      </c>
      <c r="BJ1219" s="13">
        <v>0</v>
      </c>
      <c r="BK1219" s="11">
        <f t="shared" si="244"/>
        <v>1214</v>
      </c>
      <c r="BL1219" s="11">
        <v>10</v>
      </c>
      <c r="BM1219" s="11">
        <v>10</v>
      </c>
      <c r="BN1219" s="11">
        <f t="shared" si="245"/>
        <v>1214</v>
      </c>
      <c r="BO1219" s="11">
        <v>10</v>
      </c>
      <c r="BP1219" s="11">
        <v>10</v>
      </c>
      <c r="BQ1219" s="11">
        <f t="shared" si="246"/>
        <v>1214</v>
      </c>
      <c r="BR1219" s="11">
        <v>10</v>
      </c>
      <c r="BS1219" s="11">
        <v>10</v>
      </c>
    </row>
    <row r="1220" spans="51:71" x14ac:dyDescent="0.2">
      <c r="AY1220" s="11">
        <f t="shared" si="241"/>
        <v>1215</v>
      </c>
      <c r="AZ1220" s="11">
        <v>10</v>
      </c>
      <c r="BA1220" s="11">
        <v>10</v>
      </c>
      <c r="BB1220" s="11">
        <f t="shared" si="242"/>
        <v>1215</v>
      </c>
      <c r="BC1220" s="11">
        <v>10</v>
      </c>
      <c r="BD1220" s="11">
        <v>10</v>
      </c>
      <c r="BE1220" s="11">
        <f t="shared" si="247"/>
        <v>1215</v>
      </c>
      <c r="BF1220" s="11">
        <v>10</v>
      </c>
      <c r="BG1220" s="11">
        <v>10</v>
      </c>
      <c r="BH1220" s="12">
        <f t="shared" si="243"/>
        <v>121.49999999999737</v>
      </c>
      <c r="BI1220" s="13">
        <v>0</v>
      </c>
      <c r="BJ1220" s="13">
        <v>0</v>
      </c>
      <c r="BK1220" s="11">
        <f t="shared" si="244"/>
        <v>1215</v>
      </c>
      <c r="BL1220" s="11">
        <v>10</v>
      </c>
      <c r="BM1220" s="11">
        <v>10</v>
      </c>
      <c r="BN1220" s="11">
        <f t="shared" si="245"/>
        <v>1215</v>
      </c>
      <c r="BO1220" s="11">
        <v>10</v>
      </c>
      <c r="BP1220" s="11">
        <v>10</v>
      </c>
      <c r="BQ1220" s="11">
        <f t="shared" si="246"/>
        <v>1215</v>
      </c>
      <c r="BR1220" s="11">
        <v>10</v>
      </c>
      <c r="BS1220" s="11">
        <v>10</v>
      </c>
    </row>
    <row r="1221" spans="51:71" x14ac:dyDescent="0.2">
      <c r="AY1221" s="11">
        <f t="shared" si="241"/>
        <v>1216</v>
      </c>
      <c r="AZ1221" s="11">
        <v>10</v>
      </c>
      <c r="BA1221" s="11">
        <v>10</v>
      </c>
      <c r="BB1221" s="11">
        <f t="shared" si="242"/>
        <v>1216</v>
      </c>
      <c r="BC1221" s="11">
        <v>10</v>
      </c>
      <c r="BD1221" s="11">
        <v>10</v>
      </c>
      <c r="BE1221" s="11">
        <f t="shared" si="247"/>
        <v>1216</v>
      </c>
      <c r="BF1221" s="11">
        <v>10</v>
      </c>
      <c r="BG1221" s="11">
        <v>10</v>
      </c>
      <c r="BH1221" s="12">
        <f t="shared" si="243"/>
        <v>121.59999999999737</v>
      </c>
      <c r="BI1221" s="13">
        <v>0</v>
      </c>
      <c r="BJ1221" s="13">
        <v>0</v>
      </c>
      <c r="BK1221" s="11">
        <f t="shared" si="244"/>
        <v>1216</v>
      </c>
      <c r="BL1221" s="11">
        <v>10</v>
      </c>
      <c r="BM1221" s="11">
        <v>10</v>
      </c>
      <c r="BN1221" s="11">
        <f t="shared" si="245"/>
        <v>1216</v>
      </c>
      <c r="BO1221" s="11">
        <v>10</v>
      </c>
      <c r="BP1221" s="11">
        <v>10</v>
      </c>
      <c r="BQ1221" s="11">
        <f t="shared" si="246"/>
        <v>1216</v>
      </c>
      <c r="BR1221" s="11">
        <v>10</v>
      </c>
      <c r="BS1221" s="11">
        <v>10</v>
      </c>
    </row>
    <row r="1222" spans="51:71" x14ac:dyDescent="0.2">
      <c r="AY1222" s="11">
        <f t="shared" si="241"/>
        <v>1217</v>
      </c>
      <c r="AZ1222" s="11">
        <v>10</v>
      </c>
      <c r="BA1222" s="11">
        <v>10</v>
      </c>
      <c r="BB1222" s="11">
        <f t="shared" si="242"/>
        <v>1217</v>
      </c>
      <c r="BC1222" s="11">
        <v>10</v>
      </c>
      <c r="BD1222" s="11">
        <v>10</v>
      </c>
      <c r="BE1222" s="11">
        <f t="shared" si="247"/>
        <v>1217</v>
      </c>
      <c r="BF1222" s="11">
        <v>10</v>
      </c>
      <c r="BG1222" s="11">
        <v>10</v>
      </c>
      <c r="BH1222" s="12">
        <f t="shared" si="243"/>
        <v>121.69999999999736</v>
      </c>
      <c r="BI1222" s="13">
        <v>0</v>
      </c>
      <c r="BJ1222" s="13">
        <v>0</v>
      </c>
      <c r="BK1222" s="11">
        <f t="shared" si="244"/>
        <v>1217</v>
      </c>
      <c r="BL1222" s="11">
        <v>10</v>
      </c>
      <c r="BM1222" s="11">
        <v>10</v>
      </c>
      <c r="BN1222" s="11">
        <f t="shared" si="245"/>
        <v>1217</v>
      </c>
      <c r="BO1222" s="11">
        <v>10</v>
      </c>
      <c r="BP1222" s="11">
        <v>10</v>
      </c>
      <c r="BQ1222" s="11">
        <f t="shared" si="246"/>
        <v>1217</v>
      </c>
      <c r="BR1222" s="11">
        <v>10</v>
      </c>
      <c r="BS1222" s="11">
        <v>10</v>
      </c>
    </row>
    <row r="1223" spans="51:71" x14ac:dyDescent="0.2">
      <c r="AY1223" s="11">
        <f t="shared" ref="AY1223:AY1286" si="248">AY1222+1</f>
        <v>1218</v>
      </c>
      <c r="AZ1223" s="11">
        <v>10</v>
      </c>
      <c r="BA1223" s="11">
        <v>10</v>
      </c>
      <c r="BB1223" s="11">
        <f t="shared" ref="BB1223:BB1286" si="249">BB1222+1</f>
        <v>1218</v>
      </c>
      <c r="BC1223" s="11">
        <v>10</v>
      </c>
      <c r="BD1223" s="11">
        <v>10</v>
      </c>
      <c r="BE1223" s="11">
        <f t="shared" si="247"/>
        <v>1218</v>
      </c>
      <c r="BF1223" s="11">
        <v>10</v>
      </c>
      <c r="BG1223" s="11">
        <v>10</v>
      </c>
      <c r="BH1223" s="12">
        <f t="shared" ref="BH1223:BH1286" si="250">BH1222+0.1</f>
        <v>121.79999999999735</v>
      </c>
      <c r="BI1223" s="13">
        <v>0</v>
      </c>
      <c r="BJ1223" s="13">
        <v>0</v>
      </c>
      <c r="BK1223" s="11">
        <f t="shared" ref="BK1223:BK1286" si="251">BK1222+1</f>
        <v>1218</v>
      </c>
      <c r="BL1223" s="11">
        <v>10</v>
      </c>
      <c r="BM1223" s="11">
        <v>10</v>
      </c>
      <c r="BN1223" s="11">
        <f t="shared" ref="BN1223:BN1286" si="252">BN1222+1</f>
        <v>1218</v>
      </c>
      <c r="BO1223" s="11">
        <v>10</v>
      </c>
      <c r="BP1223" s="11">
        <v>10</v>
      </c>
      <c r="BQ1223" s="11">
        <f t="shared" ref="BQ1223:BQ1286" si="253">BQ1222+1</f>
        <v>1218</v>
      </c>
      <c r="BR1223" s="11">
        <v>10</v>
      </c>
      <c r="BS1223" s="11">
        <v>10</v>
      </c>
    </row>
    <row r="1224" spans="51:71" x14ac:dyDescent="0.2">
      <c r="AY1224" s="11">
        <f t="shared" si="248"/>
        <v>1219</v>
      </c>
      <c r="AZ1224" s="11">
        <v>10</v>
      </c>
      <c r="BA1224" s="11">
        <v>10</v>
      </c>
      <c r="BB1224" s="11">
        <f t="shared" si="249"/>
        <v>1219</v>
      </c>
      <c r="BC1224" s="11">
        <v>10</v>
      </c>
      <c r="BD1224" s="11">
        <v>10</v>
      </c>
      <c r="BE1224" s="11">
        <f t="shared" ref="BE1224:BE1287" si="254">BE1223+1</f>
        <v>1219</v>
      </c>
      <c r="BF1224" s="11">
        <v>10</v>
      </c>
      <c r="BG1224" s="11">
        <v>10</v>
      </c>
      <c r="BH1224" s="12">
        <f t="shared" si="250"/>
        <v>121.89999999999735</v>
      </c>
      <c r="BI1224" s="13">
        <v>0</v>
      </c>
      <c r="BJ1224" s="13">
        <v>0</v>
      </c>
      <c r="BK1224" s="11">
        <f t="shared" si="251"/>
        <v>1219</v>
      </c>
      <c r="BL1224" s="11">
        <v>10</v>
      </c>
      <c r="BM1224" s="11">
        <v>10</v>
      </c>
      <c r="BN1224" s="11">
        <f t="shared" si="252"/>
        <v>1219</v>
      </c>
      <c r="BO1224" s="11">
        <v>10</v>
      </c>
      <c r="BP1224" s="11">
        <v>10</v>
      </c>
      <c r="BQ1224" s="11">
        <f t="shared" si="253"/>
        <v>1219</v>
      </c>
      <c r="BR1224" s="11">
        <v>10</v>
      </c>
      <c r="BS1224" s="11">
        <v>10</v>
      </c>
    </row>
    <row r="1225" spans="51:71" x14ac:dyDescent="0.2">
      <c r="AY1225" s="11">
        <f t="shared" si="248"/>
        <v>1220</v>
      </c>
      <c r="AZ1225" s="11">
        <v>10</v>
      </c>
      <c r="BA1225" s="11">
        <v>10</v>
      </c>
      <c r="BB1225" s="11">
        <f t="shared" si="249"/>
        <v>1220</v>
      </c>
      <c r="BC1225" s="11">
        <v>10</v>
      </c>
      <c r="BD1225" s="11">
        <v>10</v>
      </c>
      <c r="BE1225" s="11">
        <f t="shared" si="254"/>
        <v>1220</v>
      </c>
      <c r="BF1225" s="11">
        <v>10</v>
      </c>
      <c r="BG1225" s="11">
        <v>10</v>
      </c>
      <c r="BH1225" s="12">
        <f t="shared" si="250"/>
        <v>121.99999999999734</v>
      </c>
      <c r="BI1225" s="13">
        <v>0</v>
      </c>
      <c r="BJ1225" s="13">
        <v>0</v>
      </c>
      <c r="BK1225" s="11">
        <f t="shared" si="251"/>
        <v>1220</v>
      </c>
      <c r="BL1225" s="11">
        <v>10</v>
      </c>
      <c r="BM1225" s="11">
        <v>10</v>
      </c>
      <c r="BN1225" s="11">
        <f t="shared" si="252"/>
        <v>1220</v>
      </c>
      <c r="BO1225" s="11">
        <v>10</v>
      </c>
      <c r="BP1225" s="11">
        <v>10</v>
      </c>
      <c r="BQ1225" s="11">
        <f t="shared" si="253"/>
        <v>1220</v>
      </c>
      <c r="BR1225" s="11">
        <v>10</v>
      </c>
      <c r="BS1225" s="11">
        <v>10</v>
      </c>
    </row>
    <row r="1226" spans="51:71" x14ac:dyDescent="0.2">
      <c r="AY1226" s="11">
        <f t="shared" si="248"/>
        <v>1221</v>
      </c>
      <c r="AZ1226" s="11">
        <v>10</v>
      </c>
      <c r="BA1226" s="11">
        <v>10</v>
      </c>
      <c r="BB1226" s="11">
        <f t="shared" si="249"/>
        <v>1221</v>
      </c>
      <c r="BC1226" s="11">
        <v>10</v>
      </c>
      <c r="BD1226" s="11">
        <v>10</v>
      </c>
      <c r="BE1226" s="11">
        <f t="shared" si="254"/>
        <v>1221</v>
      </c>
      <c r="BF1226" s="11">
        <v>10</v>
      </c>
      <c r="BG1226" s="11">
        <v>10</v>
      </c>
      <c r="BH1226" s="12">
        <f t="shared" si="250"/>
        <v>122.09999999999734</v>
      </c>
      <c r="BI1226" s="13">
        <v>0</v>
      </c>
      <c r="BJ1226" s="13">
        <v>0</v>
      </c>
      <c r="BK1226" s="11">
        <f t="shared" si="251"/>
        <v>1221</v>
      </c>
      <c r="BL1226" s="11">
        <v>10</v>
      </c>
      <c r="BM1226" s="11">
        <v>10</v>
      </c>
      <c r="BN1226" s="11">
        <f t="shared" si="252"/>
        <v>1221</v>
      </c>
      <c r="BO1226" s="11">
        <v>10</v>
      </c>
      <c r="BP1226" s="11">
        <v>10</v>
      </c>
      <c r="BQ1226" s="11">
        <f t="shared" si="253"/>
        <v>1221</v>
      </c>
      <c r="BR1226" s="11">
        <v>10</v>
      </c>
      <c r="BS1226" s="11">
        <v>10</v>
      </c>
    </row>
    <row r="1227" spans="51:71" x14ac:dyDescent="0.2">
      <c r="AY1227" s="11">
        <f t="shared" si="248"/>
        <v>1222</v>
      </c>
      <c r="AZ1227" s="11">
        <v>10</v>
      </c>
      <c r="BA1227" s="11">
        <v>10</v>
      </c>
      <c r="BB1227" s="11">
        <f t="shared" si="249"/>
        <v>1222</v>
      </c>
      <c r="BC1227" s="11">
        <v>10</v>
      </c>
      <c r="BD1227" s="11">
        <v>10</v>
      </c>
      <c r="BE1227" s="11">
        <f t="shared" si="254"/>
        <v>1222</v>
      </c>
      <c r="BF1227" s="11">
        <v>10</v>
      </c>
      <c r="BG1227" s="11">
        <v>10</v>
      </c>
      <c r="BH1227" s="12">
        <f t="shared" si="250"/>
        <v>122.19999999999733</v>
      </c>
      <c r="BI1227" s="13">
        <v>0</v>
      </c>
      <c r="BJ1227" s="13">
        <v>0</v>
      </c>
      <c r="BK1227" s="11">
        <f t="shared" si="251"/>
        <v>1222</v>
      </c>
      <c r="BL1227" s="11">
        <v>10</v>
      </c>
      <c r="BM1227" s="11">
        <v>10</v>
      </c>
      <c r="BN1227" s="11">
        <f t="shared" si="252"/>
        <v>1222</v>
      </c>
      <c r="BO1227" s="11">
        <v>10</v>
      </c>
      <c r="BP1227" s="11">
        <v>10</v>
      </c>
      <c r="BQ1227" s="11">
        <f t="shared" si="253"/>
        <v>1222</v>
      </c>
      <c r="BR1227" s="11">
        <v>10</v>
      </c>
      <c r="BS1227" s="11">
        <v>10</v>
      </c>
    </row>
    <row r="1228" spans="51:71" x14ac:dyDescent="0.2">
      <c r="AY1228" s="11">
        <f t="shared" si="248"/>
        <v>1223</v>
      </c>
      <c r="AZ1228" s="11">
        <v>10</v>
      </c>
      <c r="BA1228" s="11">
        <v>10</v>
      </c>
      <c r="BB1228" s="11">
        <f t="shared" si="249"/>
        <v>1223</v>
      </c>
      <c r="BC1228" s="11">
        <v>10</v>
      </c>
      <c r="BD1228" s="11">
        <v>10</v>
      </c>
      <c r="BE1228" s="11">
        <f t="shared" si="254"/>
        <v>1223</v>
      </c>
      <c r="BF1228" s="11">
        <v>10</v>
      </c>
      <c r="BG1228" s="11">
        <v>10</v>
      </c>
      <c r="BH1228" s="12">
        <f t="shared" si="250"/>
        <v>122.29999999999733</v>
      </c>
      <c r="BI1228" s="13">
        <v>0</v>
      </c>
      <c r="BJ1228" s="13">
        <v>0</v>
      </c>
      <c r="BK1228" s="11">
        <f t="shared" si="251"/>
        <v>1223</v>
      </c>
      <c r="BL1228" s="11">
        <v>10</v>
      </c>
      <c r="BM1228" s="11">
        <v>10</v>
      </c>
      <c r="BN1228" s="11">
        <f t="shared" si="252"/>
        <v>1223</v>
      </c>
      <c r="BO1228" s="11">
        <v>10</v>
      </c>
      <c r="BP1228" s="11">
        <v>10</v>
      </c>
      <c r="BQ1228" s="11">
        <f t="shared" si="253"/>
        <v>1223</v>
      </c>
      <c r="BR1228" s="11">
        <v>10</v>
      </c>
      <c r="BS1228" s="11">
        <v>10</v>
      </c>
    </row>
    <row r="1229" spans="51:71" x14ac:dyDescent="0.2">
      <c r="AY1229" s="11">
        <f t="shared" si="248"/>
        <v>1224</v>
      </c>
      <c r="AZ1229" s="11">
        <v>10</v>
      </c>
      <c r="BA1229" s="11">
        <v>10</v>
      </c>
      <c r="BB1229" s="11">
        <f t="shared" si="249"/>
        <v>1224</v>
      </c>
      <c r="BC1229" s="11">
        <v>10</v>
      </c>
      <c r="BD1229" s="11">
        <v>10</v>
      </c>
      <c r="BE1229" s="11">
        <f t="shared" si="254"/>
        <v>1224</v>
      </c>
      <c r="BF1229" s="11">
        <v>10</v>
      </c>
      <c r="BG1229" s="11">
        <v>10</v>
      </c>
      <c r="BH1229" s="12">
        <f t="shared" si="250"/>
        <v>122.39999999999732</v>
      </c>
      <c r="BI1229" s="13">
        <v>0</v>
      </c>
      <c r="BJ1229" s="13">
        <v>0</v>
      </c>
      <c r="BK1229" s="11">
        <f t="shared" si="251"/>
        <v>1224</v>
      </c>
      <c r="BL1229" s="11">
        <v>10</v>
      </c>
      <c r="BM1229" s="11">
        <v>10</v>
      </c>
      <c r="BN1229" s="11">
        <f t="shared" si="252"/>
        <v>1224</v>
      </c>
      <c r="BO1229" s="11">
        <v>10</v>
      </c>
      <c r="BP1229" s="11">
        <v>10</v>
      </c>
      <c r="BQ1229" s="11">
        <f t="shared" si="253"/>
        <v>1224</v>
      </c>
      <c r="BR1229" s="11">
        <v>10</v>
      </c>
      <c r="BS1229" s="11">
        <v>10</v>
      </c>
    </row>
    <row r="1230" spans="51:71" x14ac:dyDescent="0.2">
      <c r="AY1230" s="11">
        <f t="shared" si="248"/>
        <v>1225</v>
      </c>
      <c r="AZ1230" s="11">
        <v>10</v>
      </c>
      <c r="BA1230" s="11">
        <v>10</v>
      </c>
      <c r="BB1230" s="11">
        <f t="shared" si="249"/>
        <v>1225</v>
      </c>
      <c r="BC1230" s="11">
        <v>10</v>
      </c>
      <c r="BD1230" s="11">
        <v>10</v>
      </c>
      <c r="BE1230" s="11">
        <f t="shared" si="254"/>
        <v>1225</v>
      </c>
      <c r="BF1230" s="11">
        <v>10</v>
      </c>
      <c r="BG1230" s="11">
        <v>10</v>
      </c>
      <c r="BH1230" s="12">
        <f t="shared" si="250"/>
        <v>122.49999999999731</v>
      </c>
      <c r="BI1230" s="13">
        <v>0</v>
      </c>
      <c r="BJ1230" s="13">
        <v>0</v>
      </c>
      <c r="BK1230" s="11">
        <f t="shared" si="251"/>
        <v>1225</v>
      </c>
      <c r="BL1230" s="11">
        <v>10</v>
      </c>
      <c r="BM1230" s="11">
        <v>10</v>
      </c>
      <c r="BN1230" s="11">
        <f t="shared" si="252"/>
        <v>1225</v>
      </c>
      <c r="BO1230" s="11">
        <v>10</v>
      </c>
      <c r="BP1230" s="11">
        <v>10</v>
      </c>
      <c r="BQ1230" s="11">
        <f t="shared" si="253"/>
        <v>1225</v>
      </c>
      <c r="BR1230" s="11">
        <v>10</v>
      </c>
      <c r="BS1230" s="11">
        <v>10</v>
      </c>
    </row>
    <row r="1231" spans="51:71" x14ac:dyDescent="0.2">
      <c r="AY1231" s="11">
        <f t="shared" si="248"/>
        <v>1226</v>
      </c>
      <c r="AZ1231" s="11">
        <v>10</v>
      </c>
      <c r="BA1231" s="11">
        <v>10</v>
      </c>
      <c r="BB1231" s="11">
        <f t="shared" si="249"/>
        <v>1226</v>
      </c>
      <c r="BC1231" s="11">
        <v>10</v>
      </c>
      <c r="BD1231" s="11">
        <v>10</v>
      </c>
      <c r="BE1231" s="11">
        <f t="shared" si="254"/>
        <v>1226</v>
      </c>
      <c r="BF1231" s="11">
        <v>10</v>
      </c>
      <c r="BG1231" s="11">
        <v>10</v>
      </c>
      <c r="BH1231" s="12">
        <f t="shared" si="250"/>
        <v>122.59999999999731</v>
      </c>
      <c r="BI1231" s="13">
        <v>0</v>
      </c>
      <c r="BJ1231" s="13">
        <v>0</v>
      </c>
      <c r="BK1231" s="11">
        <f t="shared" si="251"/>
        <v>1226</v>
      </c>
      <c r="BL1231" s="11">
        <v>10</v>
      </c>
      <c r="BM1231" s="11">
        <v>10</v>
      </c>
      <c r="BN1231" s="11">
        <f t="shared" si="252"/>
        <v>1226</v>
      </c>
      <c r="BO1231" s="11">
        <v>10</v>
      </c>
      <c r="BP1231" s="11">
        <v>10</v>
      </c>
      <c r="BQ1231" s="11">
        <f t="shared" si="253"/>
        <v>1226</v>
      </c>
      <c r="BR1231" s="11">
        <v>10</v>
      </c>
      <c r="BS1231" s="11">
        <v>10</v>
      </c>
    </row>
    <row r="1232" spans="51:71" x14ac:dyDescent="0.2">
      <c r="AY1232" s="11">
        <f t="shared" si="248"/>
        <v>1227</v>
      </c>
      <c r="AZ1232" s="11">
        <v>10</v>
      </c>
      <c r="BA1232" s="11">
        <v>10</v>
      </c>
      <c r="BB1232" s="11">
        <f t="shared" si="249"/>
        <v>1227</v>
      </c>
      <c r="BC1232" s="11">
        <v>10</v>
      </c>
      <c r="BD1232" s="11">
        <v>10</v>
      </c>
      <c r="BE1232" s="11">
        <f t="shared" si="254"/>
        <v>1227</v>
      </c>
      <c r="BF1232" s="11">
        <v>10</v>
      </c>
      <c r="BG1232" s="11">
        <v>10</v>
      </c>
      <c r="BH1232" s="12">
        <f t="shared" si="250"/>
        <v>122.6999999999973</v>
      </c>
      <c r="BI1232" s="13">
        <v>0</v>
      </c>
      <c r="BJ1232" s="13">
        <v>0</v>
      </c>
      <c r="BK1232" s="11">
        <f t="shared" si="251"/>
        <v>1227</v>
      </c>
      <c r="BL1232" s="11">
        <v>10</v>
      </c>
      <c r="BM1232" s="11">
        <v>10</v>
      </c>
      <c r="BN1232" s="11">
        <f t="shared" si="252"/>
        <v>1227</v>
      </c>
      <c r="BO1232" s="11">
        <v>10</v>
      </c>
      <c r="BP1232" s="11">
        <v>10</v>
      </c>
      <c r="BQ1232" s="11">
        <f t="shared" si="253"/>
        <v>1227</v>
      </c>
      <c r="BR1232" s="11">
        <v>10</v>
      </c>
      <c r="BS1232" s="11">
        <v>10</v>
      </c>
    </row>
    <row r="1233" spans="51:71" x14ac:dyDescent="0.2">
      <c r="AY1233" s="11">
        <f t="shared" si="248"/>
        <v>1228</v>
      </c>
      <c r="AZ1233" s="11">
        <v>10</v>
      </c>
      <c r="BA1233" s="11">
        <v>10</v>
      </c>
      <c r="BB1233" s="11">
        <f t="shared" si="249"/>
        <v>1228</v>
      </c>
      <c r="BC1233" s="11">
        <v>10</v>
      </c>
      <c r="BD1233" s="11">
        <v>10</v>
      </c>
      <c r="BE1233" s="11">
        <f t="shared" si="254"/>
        <v>1228</v>
      </c>
      <c r="BF1233" s="11">
        <v>10</v>
      </c>
      <c r="BG1233" s="11">
        <v>10</v>
      </c>
      <c r="BH1233" s="12">
        <f t="shared" si="250"/>
        <v>122.7999999999973</v>
      </c>
      <c r="BI1233" s="13">
        <v>0</v>
      </c>
      <c r="BJ1233" s="13">
        <v>0</v>
      </c>
      <c r="BK1233" s="11">
        <f t="shared" si="251"/>
        <v>1228</v>
      </c>
      <c r="BL1233" s="11">
        <v>10</v>
      </c>
      <c r="BM1233" s="11">
        <v>10</v>
      </c>
      <c r="BN1233" s="11">
        <f t="shared" si="252"/>
        <v>1228</v>
      </c>
      <c r="BO1233" s="11">
        <v>10</v>
      </c>
      <c r="BP1233" s="11">
        <v>10</v>
      </c>
      <c r="BQ1233" s="11">
        <f t="shared" si="253"/>
        <v>1228</v>
      </c>
      <c r="BR1233" s="11">
        <v>10</v>
      </c>
      <c r="BS1233" s="11">
        <v>10</v>
      </c>
    </row>
    <row r="1234" spans="51:71" x14ac:dyDescent="0.2">
      <c r="AY1234" s="11">
        <f t="shared" si="248"/>
        <v>1229</v>
      </c>
      <c r="AZ1234" s="11">
        <v>10</v>
      </c>
      <c r="BA1234" s="11">
        <v>10</v>
      </c>
      <c r="BB1234" s="11">
        <f t="shared" si="249"/>
        <v>1229</v>
      </c>
      <c r="BC1234" s="11">
        <v>10</v>
      </c>
      <c r="BD1234" s="11">
        <v>10</v>
      </c>
      <c r="BE1234" s="11">
        <f t="shared" si="254"/>
        <v>1229</v>
      </c>
      <c r="BF1234" s="11">
        <v>10</v>
      </c>
      <c r="BG1234" s="11">
        <v>10</v>
      </c>
      <c r="BH1234" s="12">
        <f t="shared" si="250"/>
        <v>122.89999999999729</v>
      </c>
      <c r="BI1234" s="13">
        <v>0</v>
      </c>
      <c r="BJ1234" s="13">
        <v>0</v>
      </c>
      <c r="BK1234" s="11">
        <f t="shared" si="251"/>
        <v>1229</v>
      </c>
      <c r="BL1234" s="11">
        <v>10</v>
      </c>
      <c r="BM1234" s="11">
        <v>10</v>
      </c>
      <c r="BN1234" s="11">
        <f t="shared" si="252"/>
        <v>1229</v>
      </c>
      <c r="BO1234" s="11">
        <v>10</v>
      </c>
      <c r="BP1234" s="11">
        <v>10</v>
      </c>
      <c r="BQ1234" s="11">
        <f t="shared" si="253"/>
        <v>1229</v>
      </c>
      <c r="BR1234" s="11">
        <v>10</v>
      </c>
      <c r="BS1234" s="11">
        <v>10</v>
      </c>
    </row>
    <row r="1235" spans="51:71" x14ac:dyDescent="0.2">
      <c r="AY1235" s="11">
        <f t="shared" si="248"/>
        <v>1230</v>
      </c>
      <c r="AZ1235" s="11">
        <v>10</v>
      </c>
      <c r="BA1235" s="11">
        <v>10</v>
      </c>
      <c r="BB1235" s="11">
        <f t="shared" si="249"/>
        <v>1230</v>
      </c>
      <c r="BC1235" s="11">
        <v>10</v>
      </c>
      <c r="BD1235" s="11">
        <v>10</v>
      </c>
      <c r="BE1235" s="11">
        <f t="shared" si="254"/>
        <v>1230</v>
      </c>
      <c r="BF1235" s="11">
        <v>10</v>
      </c>
      <c r="BG1235" s="11">
        <v>10</v>
      </c>
      <c r="BH1235" s="12">
        <f t="shared" si="250"/>
        <v>122.99999999999729</v>
      </c>
      <c r="BI1235" s="13">
        <v>0</v>
      </c>
      <c r="BJ1235" s="13">
        <v>0</v>
      </c>
      <c r="BK1235" s="11">
        <f t="shared" si="251"/>
        <v>1230</v>
      </c>
      <c r="BL1235" s="11">
        <v>10</v>
      </c>
      <c r="BM1235" s="11">
        <v>10</v>
      </c>
      <c r="BN1235" s="11">
        <f t="shared" si="252"/>
        <v>1230</v>
      </c>
      <c r="BO1235" s="11">
        <v>10</v>
      </c>
      <c r="BP1235" s="11">
        <v>10</v>
      </c>
      <c r="BQ1235" s="11">
        <f t="shared" si="253"/>
        <v>1230</v>
      </c>
      <c r="BR1235" s="11">
        <v>10</v>
      </c>
      <c r="BS1235" s="11">
        <v>10</v>
      </c>
    </row>
    <row r="1236" spans="51:71" x14ac:dyDescent="0.2">
      <c r="AY1236" s="11">
        <f t="shared" si="248"/>
        <v>1231</v>
      </c>
      <c r="AZ1236" s="11">
        <v>10</v>
      </c>
      <c r="BA1236" s="11">
        <v>10</v>
      </c>
      <c r="BB1236" s="11">
        <f t="shared" si="249"/>
        <v>1231</v>
      </c>
      <c r="BC1236" s="11">
        <v>10</v>
      </c>
      <c r="BD1236" s="11">
        <v>10</v>
      </c>
      <c r="BE1236" s="11">
        <f t="shared" si="254"/>
        <v>1231</v>
      </c>
      <c r="BF1236" s="11">
        <v>10</v>
      </c>
      <c r="BG1236" s="11">
        <v>10</v>
      </c>
      <c r="BH1236" s="12">
        <f t="shared" si="250"/>
        <v>123.09999999999728</v>
      </c>
      <c r="BI1236" s="13">
        <v>0</v>
      </c>
      <c r="BJ1236" s="13">
        <v>0</v>
      </c>
      <c r="BK1236" s="11">
        <f t="shared" si="251"/>
        <v>1231</v>
      </c>
      <c r="BL1236" s="11">
        <v>10</v>
      </c>
      <c r="BM1236" s="11">
        <v>10</v>
      </c>
      <c r="BN1236" s="11">
        <f t="shared" si="252"/>
        <v>1231</v>
      </c>
      <c r="BO1236" s="11">
        <v>10</v>
      </c>
      <c r="BP1236" s="11">
        <v>10</v>
      </c>
      <c r="BQ1236" s="11">
        <f t="shared" si="253"/>
        <v>1231</v>
      </c>
      <c r="BR1236" s="11">
        <v>10</v>
      </c>
      <c r="BS1236" s="11">
        <v>10</v>
      </c>
    </row>
    <row r="1237" spans="51:71" x14ac:dyDescent="0.2">
      <c r="AY1237" s="11">
        <f t="shared" si="248"/>
        <v>1232</v>
      </c>
      <c r="AZ1237" s="11">
        <v>10</v>
      </c>
      <c r="BA1237" s="11">
        <v>10</v>
      </c>
      <c r="BB1237" s="11">
        <f t="shared" si="249"/>
        <v>1232</v>
      </c>
      <c r="BC1237" s="11">
        <v>10</v>
      </c>
      <c r="BD1237" s="11">
        <v>10</v>
      </c>
      <c r="BE1237" s="11">
        <f t="shared" si="254"/>
        <v>1232</v>
      </c>
      <c r="BF1237" s="11">
        <v>10</v>
      </c>
      <c r="BG1237" s="11">
        <v>10</v>
      </c>
      <c r="BH1237" s="12">
        <f t="shared" si="250"/>
        <v>123.19999999999727</v>
      </c>
      <c r="BI1237" s="13">
        <v>0</v>
      </c>
      <c r="BJ1237" s="13">
        <v>0</v>
      </c>
      <c r="BK1237" s="11">
        <f t="shared" si="251"/>
        <v>1232</v>
      </c>
      <c r="BL1237" s="11">
        <v>10</v>
      </c>
      <c r="BM1237" s="11">
        <v>10</v>
      </c>
      <c r="BN1237" s="11">
        <f t="shared" si="252"/>
        <v>1232</v>
      </c>
      <c r="BO1237" s="11">
        <v>10</v>
      </c>
      <c r="BP1237" s="11">
        <v>10</v>
      </c>
      <c r="BQ1237" s="11">
        <f t="shared" si="253"/>
        <v>1232</v>
      </c>
      <c r="BR1237" s="11">
        <v>10</v>
      </c>
      <c r="BS1237" s="11">
        <v>10</v>
      </c>
    </row>
    <row r="1238" spans="51:71" x14ac:dyDescent="0.2">
      <c r="AY1238" s="11">
        <f t="shared" si="248"/>
        <v>1233</v>
      </c>
      <c r="AZ1238" s="11">
        <v>10</v>
      </c>
      <c r="BA1238" s="11">
        <v>10</v>
      </c>
      <c r="BB1238" s="11">
        <f t="shared" si="249"/>
        <v>1233</v>
      </c>
      <c r="BC1238" s="11">
        <v>10</v>
      </c>
      <c r="BD1238" s="11">
        <v>10</v>
      </c>
      <c r="BE1238" s="11">
        <f t="shared" si="254"/>
        <v>1233</v>
      </c>
      <c r="BF1238" s="11">
        <v>10</v>
      </c>
      <c r="BG1238" s="11">
        <v>10</v>
      </c>
      <c r="BH1238" s="12">
        <f t="shared" si="250"/>
        <v>123.29999999999727</v>
      </c>
      <c r="BI1238" s="13">
        <v>0</v>
      </c>
      <c r="BJ1238" s="13">
        <v>0</v>
      </c>
      <c r="BK1238" s="11">
        <f t="shared" si="251"/>
        <v>1233</v>
      </c>
      <c r="BL1238" s="11">
        <v>10</v>
      </c>
      <c r="BM1238" s="11">
        <v>10</v>
      </c>
      <c r="BN1238" s="11">
        <f t="shared" si="252"/>
        <v>1233</v>
      </c>
      <c r="BO1238" s="11">
        <v>10</v>
      </c>
      <c r="BP1238" s="11">
        <v>10</v>
      </c>
      <c r="BQ1238" s="11">
        <f t="shared" si="253"/>
        <v>1233</v>
      </c>
      <c r="BR1238" s="11">
        <v>10</v>
      </c>
      <c r="BS1238" s="11">
        <v>10</v>
      </c>
    </row>
    <row r="1239" spans="51:71" x14ac:dyDescent="0.2">
      <c r="AY1239" s="11">
        <f t="shared" si="248"/>
        <v>1234</v>
      </c>
      <c r="AZ1239" s="11">
        <v>10</v>
      </c>
      <c r="BA1239" s="11">
        <v>10</v>
      </c>
      <c r="BB1239" s="11">
        <f t="shared" si="249"/>
        <v>1234</v>
      </c>
      <c r="BC1239" s="11">
        <v>10</v>
      </c>
      <c r="BD1239" s="11">
        <v>10</v>
      </c>
      <c r="BE1239" s="11">
        <f t="shared" si="254"/>
        <v>1234</v>
      </c>
      <c r="BF1239" s="11">
        <v>10</v>
      </c>
      <c r="BG1239" s="11">
        <v>10</v>
      </c>
      <c r="BH1239" s="12">
        <f t="shared" si="250"/>
        <v>123.39999999999726</v>
      </c>
      <c r="BI1239" s="13">
        <v>0</v>
      </c>
      <c r="BJ1239" s="13">
        <v>0</v>
      </c>
      <c r="BK1239" s="11">
        <f t="shared" si="251"/>
        <v>1234</v>
      </c>
      <c r="BL1239" s="11">
        <v>10</v>
      </c>
      <c r="BM1239" s="11">
        <v>10</v>
      </c>
      <c r="BN1239" s="11">
        <f t="shared" si="252"/>
        <v>1234</v>
      </c>
      <c r="BO1239" s="11">
        <v>10</v>
      </c>
      <c r="BP1239" s="11">
        <v>10</v>
      </c>
      <c r="BQ1239" s="11">
        <f t="shared" si="253"/>
        <v>1234</v>
      </c>
      <c r="BR1239" s="11">
        <v>10</v>
      </c>
      <c r="BS1239" s="11">
        <v>10</v>
      </c>
    </row>
    <row r="1240" spans="51:71" x14ac:dyDescent="0.2">
      <c r="AY1240" s="11">
        <f t="shared" si="248"/>
        <v>1235</v>
      </c>
      <c r="AZ1240" s="11">
        <v>10</v>
      </c>
      <c r="BA1240" s="11">
        <v>10</v>
      </c>
      <c r="BB1240" s="11">
        <f t="shared" si="249"/>
        <v>1235</v>
      </c>
      <c r="BC1240" s="11">
        <v>10</v>
      </c>
      <c r="BD1240" s="11">
        <v>10</v>
      </c>
      <c r="BE1240" s="11">
        <f t="shared" si="254"/>
        <v>1235</v>
      </c>
      <c r="BF1240" s="11">
        <v>10</v>
      </c>
      <c r="BG1240" s="11">
        <v>10</v>
      </c>
      <c r="BH1240" s="12">
        <f t="shared" si="250"/>
        <v>123.49999999999726</v>
      </c>
      <c r="BI1240" s="13">
        <v>0</v>
      </c>
      <c r="BJ1240" s="13">
        <v>0</v>
      </c>
      <c r="BK1240" s="11">
        <f t="shared" si="251"/>
        <v>1235</v>
      </c>
      <c r="BL1240" s="11">
        <v>10</v>
      </c>
      <c r="BM1240" s="11">
        <v>10</v>
      </c>
      <c r="BN1240" s="11">
        <f t="shared" si="252"/>
        <v>1235</v>
      </c>
      <c r="BO1240" s="11">
        <v>10</v>
      </c>
      <c r="BP1240" s="11">
        <v>10</v>
      </c>
      <c r="BQ1240" s="11">
        <f t="shared" si="253"/>
        <v>1235</v>
      </c>
      <c r="BR1240" s="11">
        <v>10</v>
      </c>
      <c r="BS1240" s="11">
        <v>10</v>
      </c>
    </row>
    <row r="1241" spans="51:71" x14ac:dyDescent="0.2">
      <c r="AY1241" s="11">
        <f t="shared" si="248"/>
        <v>1236</v>
      </c>
      <c r="AZ1241" s="11">
        <v>10</v>
      </c>
      <c r="BA1241" s="11">
        <v>10</v>
      </c>
      <c r="BB1241" s="11">
        <f t="shared" si="249"/>
        <v>1236</v>
      </c>
      <c r="BC1241" s="11">
        <v>10</v>
      </c>
      <c r="BD1241" s="11">
        <v>10</v>
      </c>
      <c r="BE1241" s="11">
        <f t="shared" si="254"/>
        <v>1236</v>
      </c>
      <c r="BF1241" s="11">
        <v>10</v>
      </c>
      <c r="BG1241" s="11">
        <v>10</v>
      </c>
      <c r="BH1241" s="12">
        <f t="shared" si="250"/>
        <v>123.59999999999725</v>
      </c>
      <c r="BI1241" s="13">
        <v>0</v>
      </c>
      <c r="BJ1241" s="13">
        <v>0</v>
      </c>
      <c r="BK1241" s="11">
        <f t="shared" si="251"/>
        <v>1236</v>
      </c>
      <c r="BL1241" s="11">
        <v>10</v>
      </c>
      <c r="BM1241" s="11">
        <v>10</v>
      </c>
      <c r="BN1241" s="11">
        <f t="shared" si="252"/>
        <v>1236</v>
      </c>
      <c r="BO1241" s="11">
        <v>10</v>
      </c>
      <c r="BP1241" s="11">
        <v>10</v>
      </c>
      <c r="BQ1241" s="11">
        <f t="shared" si="253"/>
        <v>1236</v>
      </c>
      <c r="BR1241" s="11">
        <v>10</v>
      </c>
      <c r="BS1241" s="11">
        <v>10</v>
      </c>
    </row>
    <row r="1242" spans="51:71" x14ac:dyDescent="0.2">
      <c r="AY1242" s="11">
        <f t="shared" si="248"/>
        <v>1237</v>
      </c>
      <c r="AZ1242" s="11">
        <v>10</v>
      </c>
      <c r="BA1242" s="11">
        <v>10</v>
      </c>
      <c r="BB1242" s="11">
        <f t="shared" si="249"/>
        <v>1237</v>
      </c>
      <c r="BC1242" s="11">
        <v>10</v>
      </c>
      <c r="BD1242" s="11">
        <v>10</v>
      </c>
      <c r="BE1242" s="11">
        <f t="shared" si="254"/>
        <v>1237</v>
      </c>
      <c r="BF1242" s="11">
        <v>10</v>
      </c>
      <c r="BG1242" s="11">
        <v>10</v>
      </c>
      <c r="BH1242" s="12">
        <f t="shared" si="250"/>
        <v>123.69999999999725</v>
      </c>
      <c r="BI1242" s="13">
        <v>0</v>
      </c>
      <c r="BJ1242" s="13">
        <v>0</v>
      </c>
      <c r="BK1242" s="11">
        <f t="shared" si="251"/>
        <v>1237</v>
      </c>
      <c r="BL1242" s="11">
        <v>10</v>
      </c>
      <c r="BM1242" s="11">
        <v>10</v>
      </c>
      <c r="BN1242" s="11">
        <f t="shared" si="252"/>
        <v>1237</v>
      </c>
      <c r="BO1242" s="11">
        <v>10</v>
      </c>
      <c r="BP1242" s="11">
        <v>10</v>
      </c>
      <c r="BQ1242" s="11">
        <f t="shared" si="253"/>
        <v>1237</v>
      </c>
      <c r="BR1242" s="11">
        <v>10</v>
      </c>
      <c r="BS1242" s="11">
        <v>10</v>
      </c>
    </row>
    <row r="1243" spans="51:71" x14ac:dyDescent="0.2">
      <c r="AY1243" s="11">
        <f t="shared" si="248"/>
        <v>1238</v>
      </c>
      <c r="AZ1243" s="11">
        <v>10</v>
      </c>
      <c r="BA1243" s="11">
        <v>10</v>
      </c>
      <c r="BB1243" s="11">
        <f t="shared" si="249"/>
        <v>1238</v>
      </c>
      <c r="BC1243" s="11">
        <v>10</v>
      </c>
      <c r="BD1243" s="11">
        <v>10</v>
      </c>
      <c r="BE1243" s="11">
        <f t="shared" si="254"/>
        <v>1238</v>
      </c>
      <c r="BF1243" s="11">
        <v>10</v>
      </c>
      <c r="BG1243" s="11">
        <v>10</v>
      </c>
      <c r="BH1243" s="12">
        <f t="shared" si="250"/>
        <v>123.79999999999724</v>
      </c>
      <c r="BI1243" s="13">
        <v>0</v>
      </c>
      <c r="BJ1243" s="13">
        <v>0</v>
      </c>
      <c r="BK1243" s="11">
        <f t="shared" si="251"/>
        <v>1238</v>
      </c>
      <c r="BL1243" s="11">
        <v>10</v>
      </c>
      <c r="BM1243" s="11">
        <v>10</v>
      </c>
      <c r="BN1243" s="11">
        <f t="shared" si="252"/>
        <v>1238</v>
      </c>
      <c r="BO1243" s="11">
        <v>10</v>
      </c>
      <c r="BP1243" s="11">
        <v>10</v>
      </c>
      <c r="BQ1243" s="11">
        <f t="shared" si="253"/>
        <v>1238</v>
      </c>
      <c r="BR1243" s="11">
        <v>10</v>
      </c>
      <c r="BS1243" s="11">
        <v>10</v>
      </c>
    </row>
    <row r="1244" spans="51:71" x14ac:dyDescent="0.2">
      <c r="AY1244" s="11">
        <f t="shared" si="248"/>
        <v>1239</v>
      </c>
      <c r="AZ1244" s="11">
        <v>10</v>
      </c>
      <c r="BA1244" s="11">
        <v>10</v>
      </c>
      <c r="BB1244" s="11">
        <f t="shared" si="249"/>
        <v>1239</v>
      </c>
      <c r="BC1244" s="11">
        <v>10</v>
      </c>
      <c r="BD1244" s="11">
        <v>10</v>
      </c>
      <c r="BE1244" s="11">
        <f t="shared" si="254"/>
        <v>1239</v>
      </c>
      <c r="BF1244" s="11">
        <v>10</v>
      </c>
      <c r="BG1244" s="11">
        <v>10</v>
      </c>
      <c r="BH1244" s="12">
        <f t="shared" si="250"/>
        <v>123.89999999999723</v>
      </c>
      <c r="BI1244" s="13">
        <v>0</v>
      </c>
      <c r="BJ1244" s="13">
        <v>0</v>
      </c>
      <c r="BK1244" s="11">
        <f t="shared" si="251"/>
        <v>1239</v>
      </c>
      <c r="BL1244" s="11">
        <v>10</v>
      </c>
      <c r="BM1244" s="11">
        <v>10</v>
      </c>
      <c r="BN1244" s="11">
        <f t="shared" si="252"/>
        <v>1239</v>
      </c>
      <c r="BO1244" s="11">
        <v>10</v>
      </c>
      <c r="BP1244" s="11">
        <v>10</v>
      </c>
      <c r="BQ1244" s="11">
        <f t="shared" si="253"/>
        <v>1239</v>
      </c>
      <c r="BR1244" s="11">
        <v>10</v>
      </c>
      <c r="BS1244" s="11">
        <v>10</v>
      </c>
    </row>
    <row r="1245" spans="51:71" x14ac:dyDescent="0.2">
      <c r="AY1245" s="11">
        <f t="shared" si="248"/>
        <v>1240</v>
      </c>
      <c r="AZ1245" s="11">
        <v>10</v>
      </c>
      <c r="BA1245" s="11">
        <v>10</v>
      </c>
      <c r="BB1245" s="11">
        <f t="shared" si="249"/>
        <v>1240</v>
      </c>
      <c r="BC1245" s="11">
        <v>10</v>
      </c>
      <c r="BD1245" s="11">
        <v>10</v>
      </c>
      <c r="BE1245" s="11">
        <f t="shared" si="254"/>
        <v>1240</v>
      </c>
      <c r="BF1245" s="11">
        <v>10</v>
      </c>
      <c r="BG1245" s="11">
        <v>10</v>
      </c>
      <c r="BH1245" s="12">
        <f t="shared" si="250"/>
        <v>123.99999999999723</v>
      </c>
      <c r="BI1245" s="13">
        <v>0</v>
      </c>
      <c r="BJ1245" s="13">
        <v>0</v>
      </c>
      <c r="BK1245" s="11">
        <f t="shared" si="251"/>
        <v>1240</v>
      </c>
      <c r="BL1245" s="11">
        <v>10</v>
      </c>
      <c r="BM1245" s="11">
        <v>10</v>
      </c>
      <c r="BN1245" s="11">
        <f t="shared" si="252"/>
        <v>1240</v>
      </c>
      <c r="BO1245" s="11">
        <v>10</v>
      </c>
      <c r="BP1245" s="11">
        <v>10</v>
      </c>
      <c r="BQ1245" s="11">
        <f t="shared" si="253"/>
        <v>1240</v>
      </c>
      <c r="BR1245" s="11">
        <v>10</v>
      </c>
      <c r="BS1245" s="11">
        <v>10</v>
      </c>
    </row>
    <row r="1246" spans="51:71" x14ac:dyDescent="0.2">
      <c r="AY1246" s="11">
        <f t="shared" si="248"/>
        <v>1241</v>
      </c>
      <c r="AZ1246" s="11">
        <v>10</v>
      </c>
      <c r="BA1246" s="11">
        <v>10</v>
      </c>
      <c r="BB1246" s="11">
        <f t="shared" si="249"/>
        <v>1241</v>
      </c>
      <c r="BC1246" s="11">
        <v>10</v>
      </c>
      <c r="BD1246" s="11">
        <v>10</v>
      </c>
      <c r="BE1246" s="11">
        <f t="shared" si="254"/>
        <v>1241</v>
      </c>
      <c r="BF1246" s="11">
        <v>10</v>
      </c>
      <c r="BG1246" s="11">
        <v>10</v>
      </c>
      <c r="BH1246" s="12">
        <f t="shared" si="250"/>
        <v>124.09999999999722</v>
      </c>
      <c r="BI1246" s="13">
        <v>0</v>
      </c>
      <c r="BJ1246" s="13">
        <v>0</v>
      </c>
      <c r="BK1246" s="11">
        <f t="shared" si="251"/>
        <v>1241</v>
      </c>
      <c r="BL1246" s="11">
        <v>10</v>
      </c>
      <c r="BM1246" s="11">
        <v>10</v>
      </c>
      <c r="BN1246" s="11">
        <f t="shared" si="252"/>
        <v>1241</v>
      </c>
      <c r="BO1246" s="11">
        <v>10</v>
      </c>
      <c r="BP1246" s="11">
        <v>10</v>
      </c>
      <c r="BQ1246" s="11">
        <f t="shared" si="253"/>
        <v>1241</v>
      </c>
      <c r="BR1246" s="11">
        <v>10</v>
      </c>
      <c r="BS1246" s="11">
        <v>10</v>
      </c>
    </row>
    <row r="1247" spans="51:71" x14ac:dyDescent="0.2">
      <c r="AY1247" s="11">
        <f t="shared" si="248"/>
        <v>1242</v>
      </c>
      <c r="AZ1247" s="11">
        <v>10</v>
      </c>
      <c r="BA1247" s="11">
        <v>10</v>
      </c>
      <c r="BB1247" s="11">
        <f t="shared" si="249"/>
        <v>1242</v>
      </c>
      <c r="BC1247" s="11">
        <v>10</v>
      </c>
      <c r="BD1247" s="11">
        <v>10</v>
      </c>
      <c r="BE1247" s="11">
        <f t="shared" si="254"/>
        <v>1242</v>
      </c>
      <c r="BF1247" s="11">
        <v>10</v>
      </c>
      <c r="BG1247" s="11">
        <v>10</v>
      </c>
      <c r="BH1247" s="12">
        <f t="shared" si="250"/>
        <v>124.19999999999722</v>
      </c>
      <c r="BI1247" s="13">
        <v>0</v>
      </c>
      <c r="BJ1247" s="13">
        <v>0</v>
      </c>
      <c r="BK1247" s="11">
        <f t="shared" si="251"/>
        <v>1242</v>
      </c>
      <c r="BL1247" s="11">
        <v>10</v>
      </c>
      <c r="BM1247" s="11">
        <v>10</v>
      </c>
      <c r="BN1247" s="11">
        <f t="shared" si="252"/>
        <v>1242</v>
      </c>
      <c r="BO1247" s="11">
        <v>10</v>
      </c>
      <c r="BP1247" s="11">
        <v>10</v>
      </c>
      <c r="BQ1247" s="11">
        <f t="shared" si="253"/>
        <v>1242</v>
      </c>
      <c r="BR1247" s="11">
        <v>10</v>
      </c>
      <c r="BS1247" s="11">
        <v>10</v>
      </c>
    </row>
    <row r="1248" spans="51:71" x14ac:dyDescent="0.2">
      <c r="AY1248" s="11">
        <f t="shared" si="248"/>
        <v>1243</v>
      </c>
      <c r="AZ1248" s="11">
        <v>10</v>
      </c>
      <c r="BA1248" s="11">
        <v>10</v>
      </c>
      <c r="BB1248" s="11">
        <f t="shared" si="249"/>
        <v>1243</v>
      </c>
      <c r="BC1248" s="11">
        <v>10</v>
      </c>
      <c r="BD1248" s="11">
        <v>10</v>
      </c>
      <c r="BE1248" s="11">
        <f t="shared" si="254"/>
        <v>1243</v>
      </c>
      <c r="BF1248" s="11">
        <v>10</v>
      </c>
      <c r="BG1248" s="11">
        <v>10</v>
      </c>
      <c r="BH1248" s="12">
        <f t="shared" si="250"/>
        <v>124.29999999999721</v>
      </c>
      <c r="BI1248" s="13">
        <v>0</v>
      </c>
      <c r="BJ1248" s="13">
        <v>0</v>
      </c>
      <c r="BK1248" s="11">
        <f t="shared" si="251"/>
        <v>1243</v>
      </c>
      <c r="BL1248" s="11">
        <v>10</v>
      </c>
      <c r="BM1248" s="11">
        <v>10</v>
      </c>
      <c r="BN1248" s="11">
        <f t="shared" si="252"/>
        <v>1243</v>
      </c>
      <c r="BO1248" s="11">
        <v>10</v>
      </c>
      <c r="BP1248" s="11">
        <v>10</v>
      </c>
      <c r="BQ1248" s="11">
        <f t="shared" si="253"/>
        <v>1243</v>
      </c>
      <c r="BR1248" s="11">
        <v>10</v>
      </c>
      <c r="BS1248" s="11">
        <v>10</v>
      </c>
    </row>
    <row r="1249" spans="51:71" x14ac:dyDescent="0.2">
      <c r="AY1249" s="11">
        <f t="shared" si="248"/>
        <v>1244</v>
      </c>
      <c r="AZ1249" s="11">
        <v>10</v>
      </c>
      <c r="BA1249" s="11">
        <v>10</v>
      </c>
      <c r="BB1249" s="11">
        <f t="shared" si="249"/>
        <v>1244</v>
      </c>
      <c r="BC1249" s="11">
        <v>10</v>
      </c>
      <c r="BD1249" s="11">
        <v>10</v>
      </c>
      <c r="BE1249" s="11">
        <f t="shared" si="254"/>
        <v>1244</v>
      </c>
      <c r="BF1249" s="11">
        <v>10</v>
      </c>
      <c r="BG1249" s="11">
        <v>10</v>
      </c>
      <c r="BH1249" s="12">
        <f t="shared" si="250"/>
        <v>124.39999999999721</v>
      </c>
      <c r="BI1249" s="13">
        <v>0</v>
      </c>
      <c r="BJ1249" s="13">
        <v>0</v>
      </c>
      <c r="BK1249" s="11">
        <f t="shared" si="251"/>
        <v>1244</v>
      </c>
      <c r="BL1249" s="11">
        <v>10</v>
      </c>
      <c r="BM1249" s="11">
        <v>10</v>
      </c>
      <c r="BN1249" s="11">
        <f t="shared" si="252"/>
        <v>1244</v>
      </c>
      <c r="BO1249" s="11">
        <v>10</v>
      </c>
      <c r="BP1249" s="11">
        <v>10</v>
      </c>
      <c r="BQ1249" s="11">
        <f t="shared" si="253"/>
        <v>1244</v>
      </c>
      <c r="BR1249" s="11">
        <v>10</v>
      </c>
      <c r="BS1249" s="11">
        <v>10</v>
      </c>
    </row>
    <row r="1250" spans="51:71" x14ac:dyDescent="0.2">
      <c r="AY1250" s="11">
        <f t="shared" si="248"/>
        <v>1245</v>
      </c>
      <c r="AZ1250" s="11">
        <v>10</v>
      </c>
      <c r="BA1250" s="11">
        <v>10</v>
      </c>
      <c r="BB1250" s="11">
        <f t="shared" si="249"/>
        <v>1245</v>
      </c>
      <c r="BC1250" s="11">
        <v>10</v>
      </c>
      <c r="BD1250" s="11">
        <v>10</v>
      </c>
      <c r="BE1250" s="11">
        <f t="shared" si="254"/>
        <v>1245</v>
      </c>
      <c r="BF1250" s="11">
        <v>10</v>
      </c>
      <c r="BG1250" s="11">
        <v>10</v>
      </c>
      <c r="BH1250" s="12">
        <f t="shared" si="250"/>
        <v>124.4999999999972</v>
      </c>
      <c r="BI1250" s="13">
        <v>0</v>
      </c>
      <c r="BJ1250" s="13">
        <v>0</v>
      </c>
      <c r="BK1250" s="11">
        <f t="shared" si="251"/>
        <v>1245</v>
      </c>
      <c r="BL1250" s="11">
        <v>10</v>
      </c>
      <c r="BM1250" s="11">
        <v>10</v>
      </c>
      <c r="BN1250" s="11">
        <f t="shared" si="252"/>
        <v>1245</v>
      </c>
      <c r="BO1250" s="11">
        <v>10</v>
      </c>
      <c r="BP1250" s="11">
        <v>10</v>
      </c>
      <c r="BQ1250" s="11">
        <f t="shared" si="253"/>
        <v>1245</v>
      </c>
      <c r="BR1250" s="11">
        <v>10</v>
      </c>
      <c r="BS1250" s="11">
        <v>10</v>
      </c>
    </row>
    <row r="1251" spans="51:71" x14ac:dyDescent="0.2">
      <c r="AY1251" s="11">
        <f t="shared" si="248"/>
        <v>1246</v>
      </c>
      <c r="AZ1251" s="11">
        <v>10</v>
      </c>
      <c r="BA1251" s="11">
        <v>10</v>
      </c>
      <c r="BB1251" s="11">
        <f t="shared" si="249"/>
        <v>1246</v>
      </c>
      <c r="BC1251" s="11">
        <v>10</v>
      </c>
      <c r="BD1251" s="11">
        <v>10</v>
      </c>
      <c r="BE1251" s="11">
        <f t="shared" si="254"/>
        <v>1246</v>
      </c>
      <c r="BF1251" s="11">
        <v>10</v>
      </c>
      <c r="BG1251" s="11">
        <v>10</v>
      </c>
      <c r="BH1251" s="12">
        <f t="shared" si="250"/>
        <v>124.59999999999719</v>
      </c>
      <c r="BI1251" s="13">
        <v>0</v>
      </c>
      <c r="BJ1251" s="13">
        <v>0</v>
      </c>
      <c r="BK1251" s="11">
        <f t="shared" si="251"/>
        <v>1246</v>
      </c>
      <c r="BL1251" s="11">
        <v>10</v>
      </c>
      <c r="BM1251" s="11">
        <v>10</v>
      </c>
      <c r="BN1251" s="11">
        <f t="shared" si="252"/>
        <v>1246</v>
      </c>
      <c r="BO1251" s="11">
        <v>10</v>
      </c>
      <c r="BP1251" s="11">
        <v>10</v>
      </c>
      <c r="BQ1251" s="11">
        <f t="shared" si="253"/>
        <v>1246</v>
      </c>
      <c r="BR1251" s="11">
        <v>10</v>
      </c>
      <c r="BS1251" s="11">
        <v>10</v>
      </c>
    </row>
    <row r="1252" spans="51:71" x14ac:dyDescent="0.2">
      <c r="AY1252" s="11">
        <f t="shared" si="248"/>
        <v>1247</v>
      </c>
      <c r="AZ1252" s="11">
        <v>10</v>
      </c>
      <c r="BA1252" s="11">
        <v>10</v>
      </c>
      <c r="BB1252" s="11">
        <f t="shared" si="249"/>
        <v>1247</v>
      </c>
      <c r="BC1252" s="11">
        <v>10</v>
      </c>
      <c r="BD1252" s="11">
        <v>10</v>
      </c>
      <c r="BE1252" s="11">
        <f t="shared" si="254"/>
        <v>1247</v>
      </c>
      <c r="BF1252" s="11">
        <v>10</v>
      </c>
      <c r="BG1252" s="11">
        <v>10</v>
      </c>
      <c r="BH1252" s="12">
        <f t="shared" si="250"/>
        <v>124.69999999999719</v>
      </c>
      <c r="BI1252" s="13">
        <v>0</v>
      </c>
      <c r="BJ1252" s="13">
        <v>0</v>
      </c>
      <c r="BK1252" s="11">
        <f t="shared" si="251"/>
        <v>1247</v>
      </c>
      <c r="BL1252" s="11">
        <v>10</v>
      </c>
      <c r="BM1252" s="11">
        <v>10</v>
      </c>
      <c r="BN1252" s="11">
        <f t="shared" si="252"/>
        <v>1247</v>
      </c>
      <c r="BO1252" s="11">
        <v>10</v>
      </c>
      <c r="BP1252" s="11">
        <v>10</v>
      </c>
      <c r="BQ1252" s="11">
        <f t="shared" si="253"/>
        <v>1247</v>
      </c>
      <c r="BR1252" s="11">
        <v>10</v>
      </c>
      <c r="BS1252" s="11">
        <v>10</v>
      </c>
    </row>
    <row r="1253" spans="51:71" x14ac:dyDescent="0.2">
      <c r="AY1253" s="11">
        <f t="shared" si="248"/>
        <v>1248</v>
      </c>
      <c r="AZ1253" s="11">
        <v>10</v>
      </c>
      <c r="BA1253" s="11">
        <v>10</v>
      </c>
      <c r="BB1253" s="11">
        <f t="shared" si="249"/>
        <v>1248</v>
      </c>
      <c r="BC1253" s="11">
        <v>10</v>
      </c>
      <c r="BD1253" s="11">
        <v>10</v>
      </c>
      <c r="BE1253" s="11">
        <f t="shared" si="254"/>
        <v>1248</v>
      </c>
      <c r="BF1253" s="11">
        <v>10</v>
      </c>
      <c r="BG1253" s="11">
        <v>10</v>
      </c>
      <c r="BH1253" s="12">
        <f t="shared" si="250"/>
        <v>124.79999999999718</v>
      </c>
      <c r="BI1253" s="13">
        <v>0</v>
      </c>
      <c r="BJ1253" s="13">
        <v>0</v>
      </c>
      <c r="BK1253" s="11">
        <f t="shared" si="251"/>
        <v>1248</v>
      </c>
      <c r="BL1253" s="11">
        <v>10</v>
      </c>
      <c r="BM1253" s="11">
        <v>10</v>
      </c>
      <c r="BN1253" s="11">
        <f t="shared" si="252"/>
        <v>1248</v>
      </c>
      <c r="BO1253" s="11">
        <v>10</v>
      </c>
      <c r="BP1253" s="11">
        <v>10</v>
      </c>
      <c r="BQ1253" s="11">
        <f t="shared" si="253"/>
        <v>1248</v>
      </c>
      <c r="BR1253" s="11">
        <v>10</v>
      </c>
      <c r="BS1253" s="11">
        <v>10</v>
      </c>
    </row>
    <row r="1254" spans="51:71" x14ac:dyDescent="0.2">
      <c r="AY1254" s="11">
        <f t="shared" si="248"/>
        <v>1249</v>
      </c>
      <c r="AZ1254" s="11">
        <v>10</v>
      </c>
      <c r="BA1254" s="11">
        <v>10</v>
      </c>
      <c r="BB1254" s="11">
        <f t="shared" si="249"/>
        <v>1249</v>
      </c>
      <c r="BC1254" s="11">
        <v>10</v>
      </c>
      <c r="BD1254" s="11">
        <v>10</v>
      </c>
      <c r="BE1254" s="11">
        <f t="shared" si="254"/>
        <v>1249</v>
      </c>
      <c r="BF1254" s="11">
        <v>10</v>
      </c>
      <c r="BG1254" s="11">
        <v>10</v>
      </c>
      <c r="BH1254" s="12">
        <f t="shared" si="250"/>
        <v>124.89999999999718</v>
      </c>
      <c r="BI1254" s="13">
        <v>0</v>
      </c>
      <c r="BJ1254" s="13">
        <v>0</v>
      </c>
      <c r="BK1254" s="11">
        <f t="shared" si="251"/>
        <v>1249</v>
      </c>
      <c r="BL1254" s="11">
        <v>10</v>
      </c>
      <c r="BM1254" s="11">
        <v>10</v>
      </c>
      <c r="BN1254" s="11">
        <f t="shared" si="252"/>
        <v>1249</v>
      </c>
      <c r="BO1254" s="11">
        <v>10</v>
      </c>
      <c r="BP1254" s="11">
        <v>10</v>
      </c>
      <c r="BQ1254" s="11">
        <f t="shared" si="253"/>
        <v>1249</v>
      </c>
      <c r="BR1254" s="11">
        <v>10</v>
      </c>
      <c r="BS1254" s="11">
        <v>10</v>
      </c>
    </row>
    <row r="1255" spans="51:71" x14ac:dyDescent="0.2">
      <c r="AY1255" s="11">
        <f t="shared" si="248"/>
        <v>1250</v>
      </c>
      <c r="AZ1255" s="11">
        <v>10</v>
      </c>
      <c r="BA1255" s="11">
        <v>10</v>
      </c>
      <c r="BB1255" s="11">
        <f t="shared" si="249"/>
        <v>1250</v>
      </c>
      <c r="BC1255" s="11">
        <v>10</v>
      </c>
      <c r="BD1255" s="11">
        <v>10</v>
      </c>
      <c r="BE1255" s="11">
        <f t="shared" si="254"/>
        <v>1250</v>
      </c>
      <c r="BF1255" s="11">
        <v>10</v>
      </c>
      <c r="BG1255" s="11">
        <v>10</v>
      </c>
      <c r="BH1255" s="12">
        <f t="shared" si="250"/>
        <v>124.99999999999717</v>
      </c>
      <c r="BI1255" s="13">
        <v>0</v>
      </c>
      <c r="BJ1255" s="13">
        <v>0</v>
      </c>
      <c r="BK1255" s="11">
        <f t="shared" si="251"/>
        <v>1250</v>
      </c>
      <c r="BL1255" s="11">
        <v>10</v>
      </c>
      <c r="BM1255" s="11">
        <v>10</v>
      </c>
      <c r="BN1255" s="11">
        <f t="shared" si="252"/>
        <v>1250</v>
      </c>
      <c r="BO1255" s="11">
        <v>10</v>
      </c>
      <c r="BP1255" s="11">
        <v>10</v>
      </c>
      <c r="BQ1255" s="11">
        <f t="shared" si="253"/>
        <v>1250</v>
      </c>
      <c r="BR1255" s="11">
        <v>10</v>
      </c>
      <c r="BS1255" s="11">
        <v>10</v>
      </c>
    </row>
    <row r="1256" spans="51:71" x14ac:dyDescent="0.2">
      <c r="AY1256" s="11">
        <f t="shared" si="248"/>
        <v>1251</v>
      </c>
      <c r="AZ1256" s="11">
        <v>10</v>
      </c>
      <c r="BA1256" s="11">
        <v>10</v>
      </c>
      <c r="BB1256" s="11">
        <f t="shared" si="249"/>
        <v>1251</v>
      </c>
      <c r="BC1256" s="11">
        <v>10</v>
      </c>
      <c r="BD1256" s="11">
        <v>10</v>
      </c>
      <c r="BE1256" s="11">
        <f t="shared" si="254"/>
        <v>1251</v>
      </c>
      <c r="BF1256" s="11">
        <v>10</v>
      </c>
      <c r="BG1256" s="11">
        <v>10</v>
      </c>
      <c r="BH1256" s="12">
        <f t="shared" si="250"/>
        <v>125.09999999999717</v>
      </c>
      <c r="BI1256" s="13">
        <v>0</v>
      </c>
      <c r="BJ1256" s="13">
        <v>0</v>
      </c>
      <c r="BK1256" s="11">
        <f t="shared" si="251"/>
        <v>1251</v>
      </c>
      <c r="BL1256" s="11">
        <v>10</v>
      </c>
      <c r="BM1256" s="11">
        <v>10</v>
      </c>
      <c r="BN1256" s="11">
        <f t="shared" si="252"/>
        <v>1251</v>
      </c>
      <c r="BO1256" s="11">
        <v>10</v>
      </c>
      <c r="BP1256" s="11">
        <v>10</v>
      </c>
      <c r="BQ1256" s="11">
        <f t="shared" si="253"/>
        <v>1251</v>
      </c>
      <c r="BR1256" s="11">
        <v>10</v>
      </c>
      <c r="BS1256" s="11">
        <v>10</v>
      </c>
    </row>
    <row r="1257" spans="51:71" x14ac:dyDescent="0.2">
      <c r="AY1257" s="11">
        <f t="shared" si="248"/>
        <v>1252</v>
      </c>
      <c r="AZ1257" s="11">
        <v>10</v>
      </c>
      <c r="BA1257" s="11">
        <v>10</v>
      </c>
      <c r="BB1257" s="11">
        <f t="shared" si="249"/>
        <v>1252</v>
      </c>
      <c r="BC1257" s="11">
        <v>10</v>
      </c>
      <c r="BD1257" s="11">
        <v>10</v>
      </c>
      <c r="BE1257" s="11">
        <f t="shared" si="254"/>
        <v>1252</v>
      </c>
      <c r="BF1257" s="11">
        <v>10</v>
      </c>
      <c r="BG1257" s="11">
        <v>10</v>
      </c>
      <c r="BH1257" s="12">
        <f t="shared" si="250"/>
        <v>125.19999999999716</v>
      </c>
      <c r="BI1257" s="13">
        <v>0</v>
      </c>
      <c r="BJ1257" s="13">
        <v>0</v>
      </c>
      <c r="BK1257" s="11">
        <f t="shared" si="251"/>
        <v>1252</v>
      </c>
      <c r="BL1257" s="11">
        <v>10</v>
      </c>
      <c r="BM1257" s="11">
        <v>10</v>
      </c>
      <c r="BN1257" s="11">
        <f t="shared" si="252"/>
        <v>1252</v>
      </c>
      <c r="BO1257" s="11">
        <v>10</v>
      </c>
      <c r="BP1257" s="11">
        <v>10</v>
      </c>
      <c r="BQ1257" s="11">
        <f t="shared" si="253"/>
        <v>1252</v>
      </c>
      <c r="BR1257" s="11">
        <v>10</v>
      </c>
      <c r="BS1257" s="11">
        <v>10</v>
      </c>
    </row>
    <row r="1258" spans="51:71" x14ac:dyDescent="0.2">
      <c r="AY1258" s="11">
        <f t="shared" si="248"/>
        <v>1253</v>
      </c>
      <c r="AZ1258" s="11">
        <v>10</v>
      </c>
      <c r="BA1258" s="11">
        <v>10</v>
      </c>
      <c r="BB1258" s="11">
        <f t="shared" si="249"/>
        <v>1253</v>
      </c>
      <c r="BC1258" s="11">
        <v>10</v>
      </c>
      <c r="BD1258" s="11">
        <v>10</v>
      </c>
      <c r="BE1258" s="11">
        <f t="shared" si="254"/>
        <v>1253</v>
      </c>
      <c r="BF1258" s="11">
        <v>10</v>
      </c>
      <c r="BG1258" s="11">
        <v>10</v>
      </c>
      <c r="BH1258" s="12">
        <f t="shared" si="250"/>
        <v>125.29999999999715</v>
      </c>
      <c r="BI1258" s="13">
        <v>0</v>
      </c>
      <c r="BJ1258" s="13">
        <v>0</v>
      </c>
      <c r="BK1258" s="11">
        <f t="shared" si="251"/>
        <v>1253</v>
      </c>
      <c r="BL1258" s="11">
        <v>10</v>
      </c>
      <c r="BM1258" s="11">
        <v>10</v>
      </c>
      <c r="BN1258" s="11">
        <f t="shared" si="252"/>
        <v>1253</v>
      </c>
      <c r="BO1258" s="11">
        <v>10</v>
      </c>
      <c r="BP1258" s="11">
        <v>10</v>
      </c>
      <c r="BQ1258" s="11">
        <f t="shared" si="253"/>
        <v>1253</v>
      </c>
      <c r="BR1258" s="11">
        <v>10</v>
      </c>
      <c r="BS1258" s="11">
        <v>10</v>
      </c>
    </row>
    <row r="1259" spans="51:71" x14ac:dyDescent="0.2">
      <c r="AY1259" s="11">
        <f t="shared" si="248"/>
        <v>1254</v>
      </c>
      <c r="AZ1259" s="11">
        <v>10</v>
      </c>
      <c r="BA1259" s="11">
        <v>10</v>
      </c>
      <c r="BB1259" s="11">
        <f t="shared" si="249"/>
        <v>1254</v>
      </c>
      <c r="BC1259" s="11">
        <v>10</v>
      </c>
      <c r="BD1259" s="11">
        <v>10</v>
      </c>
      <c r="BE1259" s="11">
        <f t="shared" si="254"/>
        <v>1254</v>
      </c>
      <c r="BF1259" s="11">
        <v>10</v>
      </c>
      <c r="BG1259" s="11">
        <v>10</v>
      </c>
      <c r="BH1259" s="12">
        <f t="shared" si="250"/>
        <v>125.39999999999715</v>
      </c>
      <c r="BI1259" s="13">
        <v>0</v>
      </c>
      <c r="BJ1259" s="13">
        <v>0</v>
      </c>
      <c r="BK1259" s="11">
        <f t="shared" si="251"/>
        <v>1254</v>
      </c>
      <c r="BL1259" s="11">
        <v>10</v>
      </c>
      <c r="BM1259" s="11">
        <v>10</v>
      </c>
      <c r="BN1259" s="11">
        <f t="shared" si="252"/>
        <v>1254</v>
      </c>
      <c r="BO1259" s="11">
        <v>10</v>
      </c>
      <c r="BP1259" s="11">
        <v>10</v>
      </c>
      <c r="BQ1259" s="11">
        <f t="shared" si="253"/>
        <v>1254</v>
      </c>
      <c r="BR1259" s="11">
        <v>10</v>
      </c>
      <c r="BS1259" s="11">
        <v>10</v>
      </c>
    </row>
    <row r="1260" spans="51:71" x14ac:dyDescent="0.2">
      <c r="AY1260" s="11">
        <f t="shared" si="248"/>
        <v>1255</v>
      </c>
      <c r="AZ1260" s="11">
        <v>10</v>
      </c>
      <c r="BA1260" s="11">
        <v>10</v>
      </c>
      <c r="BB1260" s="11">
        <f t="shared" si="249"/>
        <v>1255</v>
      </c>
      <c r="BC1260" s="11">
        <v>10</v>
      </c>
      <c r="BD1260" s="11">
        <v>10</v>
      </c>
      <c r="BE1260" s="11">
        <f t="shared" si="254"/>
        <v>1255</v>
      </c>
      <c r="BF1260" s="11">
        <v>10</v>
      </c>
      <c r="BG1260" s="11">
        <v>10</v>
      </c>
      <c r="BH1260" s="12">
        <f t="shared" si="250"/>
        <v>125.49999999999714</v>
      </c>
      <c r="BI1260" s="13">
        <v>0</v>
      </c>
      <c r="BJ1260" s="13">
        <v>0</v>
      </c>
      <c r="BK1260" s="11">
        <f t="shared" si="251"/>
        <v>1255</v>
      </c>
      <c r="BL1260" s="11">
        <v>10</v>
      </c>
      <c r="BM1260" s="11">
        <v>10</v>
      </c>
      <c r="BN1260" s="11">
        <f t="shared" si="252"/>
        <v>1255</v>
      </c>
      <c r="BO1260" s="11">
        <v>10</v>
      </c>
      <c r="BP1260" s="11">
        <v>10</v>
      </c>
      <c r="BQ1260" s="11">
        <f t="shared" si="253"/>
        <v>1255</v>
      </c>
      <c r="BR1260" s="11">
        <v>10</v>
      </c>
      <c r="BS1260" s="11">
        <v>10</v>
      </c>
    </row>
    <row r="1261" spans="51:71" x14ac:dyDescent="0.2">
      <c r="AY1261" s="11">
        <f t="shared" si="248"/>
        <v>1256</v>
      </c>
      <c r="AZ1261" s="11">
        <v>10</v>
      </c>
      <c r="BA1261" s="11">
        <v>10</v>
      </c>
      <c r="BB1261" s="11">
        <f t="shared" si="249"/>
        <v>1256</v>
      </c>
      <c r="BC1261" s="11">
        <v>10</v>
      </c>
      <c r="BD1261" s="11">
        <v>10</v>
      </c>
      <c r="BE1261" s="11">
        <f t="shared" si="254"/>
        <v>1256</v>
      </c>
      <c r="BF1261" s="11">
        <v>10</v>
      </c>
      <c r="BG1261" s="11">
        <v>10</v>
      </c>
      <c r="BH1261" s="12">
        <f t="shared" si="250"/>
        <v>125.59999999999714</v>
      </c>
      <c r="BI1261" s="13">
        <v>0</v>
      </c>
      <c r="BJ1261" s="13">
        <v>0</v>
      </c>
      <c r="BK1261" s="11">
        <f t="shared" si="251"/>
        <v>1256</v>
      </c>
      <c r="BL1261" s="11">
        <v>10</v>
      </c>
      <c r="BM1261" s="11">
        <v>10</v>
      </c>
      <c r="BN1261" s="11">
        <f t="shared" si="252"/>
        <v>1256</v>
      </c>
      <c r="BO1261" s="11">
        <v>10</v>
      </c>
      <c r="BP1261" s="11">
        <v>10</v>
      </c>
      <c r="BQ1261" s="11">
        <f t="shared" si="253"/>
        <v>1256</v>
      </c>
      <c r="BR1261" s="11">
        <v>10</v>
      </c>
      <c r="BS1261" s="11">
        <v>10</v>
      </c>
    </row>
    <row r="1262" spans="51:71" x14ac:dyDescent="0.2">
      <c r="AY1262" s="11">
        <f t="shared" si="248"/>
        <v>1257</v>
      </c>
      <c r="AZ1262" s="11">
        <v>10</v>
      </c>
      <c r="BA1262" s="11">
        <v>10</v>
      </c>
      <c r="BB1262" s="11">
        <f t="shared" si="249"/>
        <v>1257</v>
      </c>
      <c r="BC1262" s="11">
        <v>10</v>
      </c>
      <c r="BD1262" s="11">
        <v>10</v>
      </c>
      <c r="BE1262" s="11">
        <f t="shared" si="254"/>
        <v>1257</v>
      </c>
      <c r="BF1262" s="11">
        <v>10</v>
      </c>
      <c r="BG1262" s="11">
        <v>10</v>
      </c>
      <c r="BH1262" s="12">
        <f t="shared" si="250"/>
        <v>125.69999999999713</v>
      </c>
      <c r="BI1262" s="13">
        <v>0</v>
      </c>
      <c r="BJ1262" s="13">
        <v>0</v>
      </c>
      <c r="BK1262" s="11">
        <f t="shared" si="251"/>
        <v>1257</v>
      </c>
      <c r="BL1262" s="11">
        <v>10</v>
      </c>
      <c r="BM1262" s="11">
        <v>10</v>
      </c>
      <c r="BN1262" s="11">
        <f t="shared" si="252"/>
        <v>1257</v>
      </c>
      <c r="BO1262" s="11">
        <v>10</v>
      </c>
      <c r="BP1262" s="11">
        <v>10</v>
      </c>
      <c r="BQ1262" s="11">
        <f t="shared" si="253"/>
        <v>1257</v>
      </c>
      <c r="BR1262" s="11">
        <v>10</v>
      </c>
      <c r="BS1262" s="11">
        <v>10</v>
      </c>
    </row>
    <row r="1263" spans="51:71" x14ac:dyDescent="0.2">
      <c r="AY1263" s="11">
        <f t="shared" si="248"/>
        <v>1258</v>
      </c>
      <c r="AZ1263" s="11">
        <v>10</v>
      </c>
      <c r="BA1263" s="11">
        <v>10</v>
      </c>
      <c r="BB1263" s="11">
        <f t="shared" si="249"/>
        <v>1258</v>
      </c>
      <c r="BC1263" s="11">
        <v>10</v>
      </c>
      <c r="BD1263" s="11">
        <v>10</v>
      </c>
      <c r="BE1263" s="11">
        <f t="shared" si="254"/>
        <v>1258</v>
      </c>
      <c r="BF1263" s="11">
        <v>10</v>
      </c>
      <c r="BG1263" s="11">
        <v>10</v>
      </c>
      <c r="BH1263" s="12">
        <f t="shared" si="250"/>
        <v>125.79999999999713</v>
      </c>
      <c r="BI1263" s="13">
        <v>0</v>
      </c>
      <c r="BJ1263" s="13">
        <v>0</v>
      </c>
      <c r="BK1263" s="11">
        <f t="shared" si="251"/>
        <v>1258</v>
      </c>
      <c r="BL1263" s="11">
        <v>10</v>
      </c>
      <c r="BM1263" s="11">
        <v>10</v>
      </c>
      <c r="BN1263" s="11">
        <f t="shared" si="252"/>
        <v>1258</v>
      </c>
      <c r="BO1263" s="11">
        <v>10</v>
      </c>
      <c r="BP1263" s="11">
        <v>10</v>
      </c>
      <c r="BQ1263" s="11">
        <f t="shared" si="253"/>
        <v>1258</v>
      </c>
      <c r="BR1263" s="11">
        <v>10</v>
      </c>
      <c r="BS1263" s="11">
        <v>10</v>
      </c>
    </row>
    <row r="1264" spans="51:71" x14ac:dyDescent="0.2">
      <c r="AY1264" s="11">
        <f t="shared" si="248"/>
        <v>1259</v>
      </c>
      <c r="AZ1264" s="11">
        <v>10</v>
      </c>
      <c r="BA1264" s="11">
        <v>10</v>
      </c>
      <c r="BB1264" s="11">
        <f t="shared" si="249"/>
        <v>1259</v>
      </c>
      <c r="BC1264" s="11">
        <v>10</v>
      </c>
      <c r="BD1264" s="11">
        <v>10</v>
      </c>
      <c r="BE1264" s="11">
        <f t="shared" si="254"/>
        <v>1259</v>
      </c>
      <c r="BF1264" s="11">
        <v>10</v>
      </c>
      <c r="BG1264" s="11">
        <v>10</v>
      </c>
      <c r="BH1264" s="12">
        <f t="shared" si="250"/>
        <v>125.89999999999712</v>
      </c>
      <c r="BI1264" s="13">
        <v>0</v>
      </c>
      <c r="BJ1264" s="13">
        <v>0</v>
      </c>
      <c r="BK1264" s="11">
        <f t="shared" si="251"/>
        <v>1259</v>
      </c>
      <c r="BL1264" s="11">
        <v>10</v>
      </c>
      <c r="BM1264" s="11">
        <v>10</v>
      </c>
      <c r="BN1264" s="11">
        <f t="shared" si="252"/>
        <v>1259</v>
      </c>
      <c r="BO1264" s="11">
        <v>10</v>
      </c>
      <c r="BP1264" s="11">
        <v>10</v>
      </c>
      <c r="BQ1264" s="11">
        <f t="shared" si="253"/>
        <v>1259</v>
      </c>
      <c r="BR1264" s="11">
        <v>10</v>
      </c>
      <c r="BS1264" s="11">
        <v>10</v>
      </c>
    </row>
    <row r="1265" spans="51:71" x14ac:dyDescent="0.2">
      <c r="AY1265" s="11">
        <f t="shared" si="248"/>
        <v>1260</v>
      </c>
      <c r="AZ1265" s="11">
        <v>10</v>
      </c>
      <c r="BA1265" s="11">
        <v>10</v>
      </c>
      <c r="BB1265" s="11">
        <f t="shared" si="249"/>
        <v>1260</v>
      </c>
      <c r="BC1265" s="11">
        <v>10</v>
      </c>
      <c r="BD1265" s="11">
        <v>10</v>
      </c>
      <c r="BE1265" s="11">
        <f t="shared" si="254"/>
        <v>1260</v>
      </c>
      <c r="BF1265" s="11">
        <v>10</v>
      </c>
      <c r="BG1265" s="11">
        <v>10</v>
      </c>
      <c r="BH1265" s="12">
        <f t="shared" si="250"/>
        <v>125.99999999999712</v>
      </c>
      <c r="BI1265" s="13">
        <v>0</v>
      </c>
      <c r="BJ1265" s="13">
        <v>0</v>
      </c>
      <c r="BK1265" s="11">
        <f t="shared" si="251"/>
        <v>1260</v>
      </c>
      <c r="BL1265" s="11">
        <v>10</v>
      </c>
      <c r="BM1265" s="11">
        <v>10</v>
      </c>
      <c r="BN1265" s="11">
        <f t="shared" si="252"/>
        <v>1260</v>
      </c>
      <c r="BO1265" s="11">
        <v>10</v>
      </c>
      <c r="BP1265" s="11">
        <v>10</v>
      </c>
      <c r="BQ1265" s="11">
        <f t="shared" si="253"/>
        <v>1260</v>
      </c>
      <c r="BR1265" s="11">
        <v>10</v>
      </c>
      <c r="BS1265" s="11">
        <v>10</v>
      </c>
    </row>
    <row r="1266" spans="51:71" x14ac:dyDescent="0.2">
      <c r="AY1266" s="11">
        <f t="shared" si="248"/>
        <v>1261</v>
      </c>
      <c r="AZ1266" s="11">
        <v>10</v>
      </c>
      <c r="BA1266" s="11">
        <v>10</v>
      </c>
      <c r="BB1266" s="11">
        <f t="shared" si="249"/>
        <v>1261</v>
      </c>
      <c r="BC1266" s="11">
        <v>10</v>
      </c>
      <c r="BD1266" s="11">
        <v>10</v>
      </c>
      <c r="BE1266" s="11">
        <f t="shared" si="254"/>
        <v>1261</v>
      </c>
      <c r="BF1266" s="11">
        <v>10</v>
      </c>
      <c r="BG1266" s="11">
        <v>10</v>
      </c>
      <c r="BH1266" s="12">
        <f t="shared" si="250"/>
        <v>126.09999999999711</v>
      </c>
      <c r="BI1266" s="13">
        <v>0</v>
      </c>
      <c r="BJ1266" s="13">
        <v>0</v>
      </c>
      <c r="BK1266" s="11">
        <f t="shared" si="251"/>
        <v>1261</v>
      </c>
      <c r="BL1266" s="11">
        <v>10</v>
      </c>
      <c r="BM1266" s="11">
        <v>10</v>
      </c>
      <c r="BN1266" s="11">
        <f t="shared" si="252"/>
        <v>1261</v>
      </c>
      <c r="BO1266" s="11">
        <v>10</v>
      </c>
      <c r="BP1266" s="11">
        <v>10</v>
      </c>
      <c r="BQ1266" s="11">
        <f t="shared" si="253"/>
        <v>1261</v>
      </c>
      <c r="BR1266" s="11">
        <v>10</v>
      </c>
      <c r="BS1266" s="11">
        <v>10</v>
      </c>
    </row>
    <row r="1267" spans="51:71" x14ac:dyDescent="0.2">
      <c r="AY1267" s="11">
        <f t="shared" si="248"/>
        <v>1262</v>
      </c>
      <c r="AZ1267" s="11">
        <v>10</v>
      </c>
      <c r="BA1267" s="11">
        <v>10</v>
      </c>
      <c r="BB1267" s="11">
        <f t="shared" si="249"/>
        <v>1262</v>
      </c>
      <c r="BC1267" s="11">
        <v>10</v>
      </c>
      <c r="BD1267" s="11">
        <v>10</v>
      </c>
      <c r="BE1267" s="11">
        <f t="shared" si="254"/>
        <v>1262</v>
      </c>
      <c r="BF1267" s="11">
        <v>10</v>
      </c>
      <c r="BG1267" s="11">
        <v>10</v>
      </c>
      <c r="BH1267" s="12">
        <f t="shared" si="250"/>
        <v>126.1999999999971</v>
      </c>
      <c r="BI1267" s="13">
        <v>0</v>
      </c>
      <c r="BJ1267" s="13">
        <v>0</v>
      </c>
      <c r="BK1267" s="11">
        <f t="shared" si="251"/>
        <v>1262</v>
      </c>
      <c r="BL1267" s="11">
        <v>10</v>
      </c>
      <c r="BM1267" s="11">
        <v>10</v>
      </c>
      <c r="BN1267" s="11">
        <f t="shared" si="252"/>
        <v>1262</v>
      </c>
      <c r="BO1267" s="11">
        <v>10</v>
      </c>
      <c r="BP1267" s="11">
        <v>10</v>
      </c>
      <c r="BQ1267" s="11">
        <f t="shared" si="253"/>
        <v>1262</v>
      </c>
      <c r="BR1267" s="11">
        <v>10</v>
      </c>
      <c r="BS1267" s="11">
        <v>10</v>
      </c>
    </row>
    <row r="1268" spans="51:71" x14ac:dyDescent="0.2">
      <c r="AY1268" s="11">
        <f t="shared" si="248"/>
        <v>1263</v>
      </c>
      <c r="AZ1268" s="11">
        <v>10</v>
      </c>
      <c r="BA1268" s="11">
        <v>10</v>
      </c>
      <c r="BB1268" s="11">
        <f t="shared" si="249"/>
        <v>1263</v>
      </c>
      <c r="BC1268" s="11">
        <v>10</v>
      </c>
      <c r="BD1268" s="11">
        <v>10</v>
      </c>
      <c r="BE1268" s="11">
        <f t="shared" si="254"/>
        <v>1263</v>
      </c>
      <c r="BF1268" s="11">
        <v>10</v>
      </c>
      <c r="BG1268" s="11">
        <v>10</v>
      </c>
      <c r="BH1268" s="12">
        <f t="shared" si="250"/>
        <v>126.2999999999971</v>
      </c>
      <c r="BI1268" s="13">
        <v>0</v>
      </c>
      <c r="BJ1268" s="13">
        <v>0</v>
      </c>
      <c r="BK1268" s="11">
        <f t="shared" si="251"/>
        <v>1263</v>
      </c>
      <c r="BL1268" s="11">
        <v>10</v>
      </c>
      <c r="BM1268" s="11">
        <v>10</v>
      </c>
      <c r="BN1268" s="11">
        <f t="shared" si="252"/>
        <v>1263</v>
      </c>
      <c r="BO1268" s="11">
        <v>10</v>
      </c>
      <c r="BP1268" s="11">
        <v>10</v>
      </c>
      <c r="BQ1268" s="11">
        <f t="shared" si="253"/>
        <v>1263</v>
      </c>
      <c r="BR1268" s="11">
        <v>10</v>
      </c>
      <c r="BS1268" s="11">
        <v>10</v>
      </c>
    </row>
    <row r="1269" spans="51:71" x14ac:dyDescent="0.2">
      <c r="AY1269" s="11">
        <f t="shared" si="248"/>
        <v>1264</v>
      </c>
      <c r="AZ1269" s="11">
        <v>10</v>
      </c>
      <c r="BA1269" s="11">
        <v>10</v>
      </c>
      <c r="BB1269" s="11">
        <f t="shared" si="249"/>
        <v>1264</v>
      </c>
      <c r="BC1269" s="11">
        <v>10</v>
      </c>
      <c r="BD1269" s="11">
        <v>10</v>
      </c>
      <c r="BE1269" s="11">
        <f t="shared" si="254"/>
        <v>1264</v>
      </c>
      <c r="BF1269" s="11">
        <v>10</v>
      </c>
      <c r="BG1269" s="11">
        <v>10</v>
      </c>
      <c r="BH1269" s="12">
        <f t="shared" si="250"/>
        <v>126.39999999999709</v>
      </c>
      <c r="BI1269" s="13">
        <v>0</v>
      </c>
      <c r="BJ1269" s="13">
        <v>0</v>
      </c>
      <c r="BK1269" s="11">
        <f t="shared" si="251"/>
        <v>1264</v>
      </c>
      <c r="BL1269" s="11">
        <v>10</v>
      </c>
      <c r="BM1269" s="11">
        <v>10</v>
      </c>
      <c r="BN1269" s="11">
        <f t="shared" si="252"/>
        <v>1264</v>
      </c>
      <c r="BO1269" s="11">
        <v>10</v>
      </c>
      <c r="BP1269" s="11">
        <v>10</v>
      </c>
      <c r="BQ1269" s="11">
        <f t="shared" si="253"/>
        <v>1264</v>
      </c>
      <c r="BR1269" s="11">
        <v>10</v>
      </c>
      <c r="BS1269" s="11">
        <v>10</v>
      </c>
    </row>
    <row r="1270" spans="51:71" x14ac:dyDescent="0.2">
      <c r="AY1270" s="11">
        <f t="shared" si="248"/>
        <v>1265</v>
      </c>
      <c r="AZ1270" s="11">
        <v>10</v>
      </c>
      <c r="BA1270" s="11">
        <v>10</v>
      </c>
      <c r="BB1270" s="11">
        <f t="shared" si="249"/>
        <v>1265</v>
      </c>
      <c r="BC1270" s="11">
        <v>10</v>
      </c>
      <c r="BD1270" s="11">
        <v>10</v>
      </c>
      <c r="BE1270" s="11">
        <f t="shared" si="254"/>
        <v>1265</v>
      </c>
      <c r="BF1270" s="11">
        <v>10</v>
      </c>
      <c r="BG1270" s="11">
        <v>10</v>
      </c>
      <c r="BH1270" s="12">
        <f t="shared" si="250"/>
        <v>126.49999999999709</v>
      </c>
      <c r="BI1270" s="13">
        <v>0</v>
      </c>
      <c r="BJ1270" s="13">
        <v>0</v>
      </c>
      <c r="BK1270" s="11">
        <f t="shared" si="251"/>
        <v>1265</v>
      </c>
      <c r="BL1270" s="11">
        <v>10</v>
      </c>
      <c r="BM1270" s="11">
        <v>10</v>
      </c>
      <c r="BN1270" s="11">
        <f t="shared" si="252"/>
        <v>1265</v>
      </c>
      <c r="BO1270" s="11">
        <v>10</v>
      </c>
      <c r="BP1270" s="11">
        <v>10</v>
      </c>
      <c r="BQ1270" s="11">
        <f t="shared" si="253"/>
        <v>1265</v>
      </c>
      <c r="BR1270" s="11">
        <v>10</v>
      </c>
      <c r="BS1270" s="11">
        <v>10</v>
      </c>
    </row>
    <row r="1271" spans="51:71" x14ac:dyDescent="0.2">
      <c r="AY1271" s="11">
        <f t="shared" si="248"/>
        <v>1266</v>
      </c>
      <c r="AZ1271" s="11">
        <v>10</v>
      </c>
      <c r="BA1271" s="11">
        <v>10</v>
      </c>
      <c r="BB1271" s="11">
        <f t="shared" si="249"/>
        <v>1266</v>
      </c>
      <c r="BC1271" s="11">
        <v>10</v>
      </c>
      <c r="BD1271" s="11">
        <v>10</v>
      </c>
      <c r="BE1271" s="11">
        <f t="shared" si="254"/>
        <v>1266</v>
      </c>
      <c r="BF1271" s="11">
        <v>10</v>
      </c>
      <c r="BG1271" s="11">
        <v>10</v>
      </c>
      <c r="BH1271" s="12">
        <f t="shared" si="250"/>
        <v>126.59999999999708</v>
      </c>
      <c r="BI1271" s="13">
        <v>0</v>
      </c>
      <c r="BJ1271" s="13">
        <v>0</v>
      </c>
      <c r="BK1271" s="11">
        <f t="shared" si="251"/>
        <v>1266</v>
      </c>
      <c r="BL1271" s="11">
        <v>10</v>
      </c>
      <c r="BM1271" s="11">
        <v>10</v>
      </c>
      <c r="BN1271" s="11">
        <f t="shared" si="252"/>
        <v>1266</v>
      </c>
      <c r="BO1271" s="11">
        <v>10</v>
      </c>
      <c r="BP1271" s="11">
        <v>10</v>
      </c>
      <c r="BQ1271" s="11">
        <f t="shared" si="253"/>
        <v>1266</v>
      </c>
      <c r="BR1271" s="11">
        <v>10</v>
      </c>
      <c r="BS1271" s="11">
        <v>10</v>
      </c>
    </row>
    <row r="1272" spans="51:71" x14ac:dyDescent="0.2">
      <c r="AY1272" s="11">
        <f t="shared" si="248"/>
        <v>1267</v>
      </c>
      <c r="AZ1272" s="11">
        <v>10</v>
      </c>
      <c r="BA1272" s="11">
        <v>10</v>
      </c>
      <c r="BB1272" s="11">
        <f t="shared" si="249"/>
        <v>1267</v>
      </c>
      <c r="BC1272" s="11">
        <v>10</v>
      </c>
      <c r="BD1272" s="11">
        <v>10</v>
      </c>
      <c r="BE1272" s="11">
        <f t="shared" si="254"/>
        <v>1267</v>
      </c>
      <c r="BF1272" s="11">
        <v>10</v>
      </c>
      <c r="BG1272" s="11">
        <v>10</v>
      </c>
      <c r="BH1272" s="12">
        <f t="shared" si="250"/>
        <v>126.69999999999708</v>
      </c>
      <c r="BI1272" s="13">
        <v>0</v>
      </c>
      <c r="BJ1272" s="13">
        <v>0</v>
      </c>
      <c r="BK1272" s="11">
        <f t="shared" si="251"/>
        <v>1267</v>
      </c>
      <c r="BL1272" s="11">
        <v>10</v>
      </c>
      <c r="BM1272" s="11">
        <v>10</v>
      </c>
      <c r="BN1272" s="11">
        <f t="shared" si="252"/>
        <v>1267</v>
      </c>
      <c r="BO1272" s="11">
        <v>10</v>
      </c>
      <c r="BP1272" s="11">
        <v>10</v>
      </c>
      <c r="BQ1272" s="11">
        <f t="shared" si="253"/>
        <v>1267</v>
      </c>
      <c r="BR1272" s="11">
        <v>10</v>
      </c>
      <c r="BS1272" s="11">
        <v>10</v>
      </c>
    </row>
    <row r="1273" spans="51:71" x14ac:dyDescent="0.2">
      <c r="AY1273" s="11">
        <f t="shared" si="248"/>
        <v>1268</v>
      </c>
      <c r="AZ1273" s="11">
        <v>10</v>
      </c>
      <c r="BA1273" s="11">
        <v>10</v>
      </c>
      <c r="BB1273" s="11">
        <f t="shared" si="249"/>
        <v>1268</v>
      </c>
      <c r="BC1273" s="11">
        <v>10</v>
      </c>
      <c r="BD1273" s="11">
        <v>10</v>
      </c>
      <c r="BE1273" s="11">
        <f t="shared" si="254"/>
        <v>1268</v>
      </c>
      <c r="BF1273" s="11">
        <v>10</v>
      </c>
      <c r="BG1273" s="11">
        <v>10</v>
      </c>
      <c r="BH1273" s="12">
        <f t="shared" si="250"/>
        <v>126.79999999999707</v>
      </c>
      <c r="BI1273" s="13">
        <v>0</v>
      </c>
      <c r="BJ1273" s="13">
        <v>0</v>
      </c>
      <c r="BK1273" s="11">
        <f t="shared" si="251"/>
        <v>1268</v>
      </c>
      <c r="BL1273" s="11">
        <v>10</v>
      </c>
      <c r="BM1273" s="11">
        <v>10</v>
      </c>
      <c r="BN1273" s="11">
        <f t="shared" si="252"/>
        <v>1268</v>
      </c>
      <c r="BO1273" s="11">
        <v>10</v>
      </c>
      <c r="BP1273" s="11">
        <v>10</v>
      </c>
      <c r="BQ1273" s="11">
        <f t="shared" si="253"/>
        <v>1268</v>
      </c>
      <c r="BR1273" s="11">
        <v>10</v>
      </c>
      <c r="BS1273" s="11">
        <v>10</v>
      </c>
    </row>
    <row r="1274" spans="51:71" x14ac:dyDescent="0.2">
      <c r="AY1274" s="11">
        <f t="shared" si="248"/>
        <v>1269</v>
      </c>
      <c r="AZ1274" s="11">
        <v>10</v>
      </c>
      <c r="BA1274" s="11">
        <v>10</v>
      </c>
      <c r="BB1274" s="11">
        <f t="shared" si="249"/>
        <v>1269</v>
      </c>
      <c r="BC1274" s="11">
        <v>10</v>
      </c>
      <c r="BD1274" s="11">
        <v>10</v>
      </c>
      <c r="BE1274" s="11">
        <f t="shared" si="254"/>
        <v>1269</v>
      </c>
      <c r="BF1274" s="11">
        <v>10</v>
      </c>
      <c r="BG1274" s="11">
        <v>10</v>
      </c>
      <c r="BH1274" s="12">
        <f t="shared" si="250"/>
        <v>126.89999999999706</v>
      </c>
      <c r="BI1274" s="13">
        <v>0</v>
      </c>
      <c r="BJ1274" s="13">
        <v>0</v>
      </c>
      <c r="BK1274" s="11">
        <f t="shared" si="251"/>
        <v>1269</v>
      </c>
      <c r="BL1274" s="11">
        <v>10</v>
      </c>
      <c r="BM1274" s="11">
        <v>10</v>
      </c>
      <c r="BN1274" s="11">
        <f t="shared" si="252"/>
        <v>1269</v>
      </c>
      <c r="BO1274" s="11">
        <v>10</v>
      </c>
      <c r="BP1274" s="11">
        <v>10</v>
      </c>
      <c r="BQ1274" s="11">
        <f t="shared" si="253"/>
        <v>1269</v>
      </c>
      <c r="BR1274" s="11">
        <v>10</v>
      </c>
      <c r="BS1274" s="11">
        <v>10</v>
      </c>
    </row>
    <row r="1275" spans="51:71" x14ac:dyDescent="0.2">
      <c r="AY1275" s="11">
        <f t="shared" si="248"/>
        <v>1270</v>
      </c>
      <c r="AZ1275" s="11">
        <v>10</v>
      </c>
      <c r="BA1275" s="11">
        <v>10</v>
      </c>
      <c r="BB1275" s="11">
        <f t="shared" si="249"/>
        <v>1270</v>
      </c>
      <c r="BC1275" s="11">
        <v>10</v>
      </c>
      <c r="BD1275" s="11">
        <v>10</v>
      </c>
      <c r="BE1275" s="11">
        <f t="shared" si="254"/>
        <v>1270</v>
      </c>
      <c r="BF1275" s="11">
        <v>10</v>
      </c>
      <c r="BG1275" s="11">
        <v>10</v>
      </c>
      <c r="BH1275" s="12">
        <f t="shared" si="250"/>
        <v>126.99999999999706</v>
      </c>
      <c r="BI1275" s="13">
        <v>0</v>
      </c>
      <c r="BJ1275" s="13">
        <v>0</v>
      </c>
      <c r="BK1275" s="11">
        <f t="shared" si="251"/>
        <v>1270</v>
      </c>
      <c r="BL1275" s="11">
        <v>10</v>
      </c>
      <c r="BM1275" s="11">
        <v>10</v>
      </c>
      <c r="BN1275" s="11">
        <f t="shared" si="252"/>
        <v>1270</v>
      </c>
      <c r="BO1275" s="11">
        <v>10</v>
      </c>
      <c r="BP1275" s="11">
        <v>10</v>
      </c>
      <c r="BQ1275" s="11">
        <f t="shared" si="253"/>
        <v>1270</v>
      </c>
      <c r="BR1275" s="11">
        <v>10</v>
      </c>
      <c r="BS1275" s="11">
        <v>10</v>
      </c>
    </row>
    <row r="1276" spans="51:71" x14ac:dyDescent="0.2">
      <c r="AY1276" s="11">
        <f t="shared" si="248"/>
        <v>1271</v>
      </c>
      <c r="AZ1276" s="11">
        <v>10</v>
      </c>
      <c r="BA1276" s="11">
        <v>10</v>
      </c>
      <c r="BB1276" s="11">
        <f t="shared" si="249"/>
        <v>1271</v>
      </c>
      <c r="BC1276" s="11">
        <v>10</v>
      </c>
      <c r="BD1276" s="11">
        <v>10</v>
      </c>
      <c r="BE1276" s="11">
        <f t="shared" si="254"/>
        <v>1271</v>
      </c>
      <c r="BF1276" s="11">
        <v>10</v>
      </c>
      <c r="BG1276" s="11">
        <v>10</v>
      </c>
      <c r="BH1276" s="12">
        <f t="shared" si="250"/>
        <v>127.09999999999705</v>
      </c>
      <c r="BI1276" s="13">
        <v>0</v>
      </c>
      <c r="BJ1276" s="13">
        <v>0</v>
      </c>
      <c r="BK1276" s="11">
        <f t="shared" si="251"/>
        <v>1271</v>
      </c>
      <c r="BL1276" s="11">
        <v>10</v>
      </c>
      <c r="BM1276" s="11">
        <v>10</v>
      </c>
      <c r="BN1276" s="11">
        <f t="shared" si="252"/>
        <v>1271</v>
      </c>
      <c r="BO1276" s="11">
        <v>10</v>
      </c>
      <c r="BP1276" s="11">
        <v>10</v>
      </c>
      <c r="BQ1276" s="11">
        <f t="shared" si="253"/>
        <v>1271</v>
      </c>
      <c r="BR1276" s="11">
        <v>10</v>
      </c>
      <c r="BS1276" s="11">
        <v>10</v>
      </c>
    </row>
    <row r="1277" spans="51:71" x14ac:dyDescent="0.2">
      <c r="AY1277" s="11">
        <f t="shared" si="248"/>
        <v>1272</v>
      </c>
      <c r="AZ1277" s="11">
        <v>10</v>
      </c>
      <c r="BA1277" s="11">
        <v>10</v>
      </c>
      <c r="BB1277" s="11">
        <f t="shared" si="249"/>
        <v>1272</v>
      </c>
      <c r="BC1277" s="11">
        <v>10</v>
      </c>
      <c r="BD1277" s="11">
        <v>10</v>
      </c>
      <c r="BE1277" s="11">
        <f t="shared" si="254"/>
        <v>1272</v>
      </c>
      <c r="BF1277" s="11">
        <v>10</v>
      </c>
      <c r="BG1277" s="11">
        <v>10</v>
      </c>
      <c r="BH1277" s="12">
        <f t="shared" si="250"/>
        <v>127.19999999999705</v>
      </c>
      <c r="BI1277" s="13">
        <v>0</v>
      </c>
      <c r="BJ1277" s="13">
        <v>0</v>
      </c>
      <c r="BK1277" s="11">
        <f t="shared" si="251"/>
        <v>1272</v>
      </c>
      <c r="BL1277" s="11">
        <v>10</v>
      </c>
      <c r="BM1277" s="11">
        <v>10</v>
      </c>
      <c r="BN1277" s="11">
        <f t="shared" si="252"/>
        <v>1272</v>
      </c>
      <c r="BO1277" s="11">
        <v>10</v>
      </c>
      <c r="BP1277" s="11">
        <v>10</v>
      </c>
      <c r="BQ1277" s="11">
        <f t="shared" si="253"/>
        <v>1272</v>
      </c>
      <c r="BR1277" s="11">
        <v>10</v>
      </c>
      <c r="BS1277" s="11">
        <v>10</v>
      </c>
    </row>
    <row r="1278" spans="51:71" x14ac:dyDescent="0.2">
      <c r="AY1278" s="11">
        <f t="shared" si="248"/>
        <v>1273</v>
      </c>
      <c r="AZ1278" s="11">
        <v>10</v>
      </c>
      <c r="BA1278" s="11">
        <v>10</v>
      </c>
      <c r="BB1278" s="11">
        <f t="shared" si="249"/>
        <v>1273</v>
      </c>
      <c r="BC1278" s="11">
        <v>10</v>
      </c>
      <c r="BD1278" s="11">
        <v>10</v>
      </c>
      <c r="BE1278" s="11">
        <f t="shared" si="254"/>
        <v>1273</v>
      </c>
      <c r="BF1278" s="11">
        <v>10</v>
      </c>
      <c r="BG1278" s="11">
        <v>10</v>
      </c>
      <c r="BH1278" s="12">
        <f t="shared" si="250"/>
        <v>127.29999999999704</v>
      </c>
      <c r="BI1278" s="13">
        <v>0</v>
      </c>
      <c r="BJ1278" s="13">
        <v>0</v>
      </c>
      <c r="BK1278" s="11">
        <f t="shared" si="251"/>
        <v>1273</v>
      </c>
      <c r="BL1278" s="11">
        <v>10</v>
      </c>
      <c r="BM1278" s="11">
        <v>10</v>
      </c>
      <c r="BN1278" s="11">
        <f t="shared" si="252"/>
        <v>1273</v>
      </c>
      <c r="BO1278" s="11">
        <v>10</v>
      </c>
      <c r="BP1278" s="11">
        <v>10</v>
      </c>
      <c r="BQ1278" s="11">
        <f t="shared" si="253"/>
        <v>1273</v>
      </c>
      <c r="BR1278" s="11">
        <v>10</v>
      </c>
      <c r="BS1278" s="11">
        <v>10</v>
      </c>
    </row>
    <row r="1279" spans="51:71" x14ac:dyDescent="0.2">
      <c r="AY1279" s="11">
        <f t="shared" si="248"/>
        <v>1274</v>
      </c>
      <c r="AZ1279" s="11">
        <v>10</v>
      </c>
      <c r="BA1279" s="11">
        <v>10</v>
      </c>
      <c r="BB1279" s="11">
        <f t="shared" si="249"/>
        <v>1274</v>
      </c>
      <c r="BC1279" s="11">
        <v>10</v>
      </c>
      <c r="BD1279" s="11">
        <v>10</v>
      </c>
      <c r="BE1279" s="11">
        <f t="shared" si="254"/>
        <v>1274</v>
      </c>
      <c r="BF1279" s="11">
        <v>10</v>
      </c>
      <c r="BG1279" s="11">
        <v>10</v>
      </c>
      <c r="BH1279" s="12">
        <f t="shared" si="250"/>
        <v>127.39999999999704</v>
      </c>
      <c r="BI1279" s="13">
        <v>0</v>
      </c>
      <c r="BJ1279" s="13">
        <v>0</v>
      </c>
      <c r="BK1279" s="11">
        <f t="shared" si="251"/>
        <v>1274</v>
      </c>
      <c r="BL1279" s="11">
        <v>10</v>
      </c>
      <c r="BM1279" s="11">
        <v>10</v>
      </c>
      <c r="BN1279" s="11">
        <f t="shared" si="252"/>
        <v>1274</v>
      </c>
      <c r="BO1279" s="11">
        <v>10</v>
      </c>
      <c r="BP1279" s="11">
        <v>10</v>
      </c>
      <c r="BQ1279" s="11">
        <f t="shared" si="253"/>
        <v>1274</v>
      </c>
      <c r="BR1279" s="11">
        <v>10</v>
      </c>
      <c r="BS1279" s="11">
        <v>10</v>
      </c>
    </row>
    <row r="1280" spans="51:71" x14ac:dyDescent="0.2">
      <c r="AY1280" s="11">
        <f t="shared" si="248"/>
        <v>1275</v>
      </c>
      <c r="AZ1280" s="11">
        <v>10</v>
      </c>
      <c r="BA1280" s="11">
        <v>10</v>
      </c>
      <c r="BB1280" s="11">
        <f t="shared" si="249"/>
        <v>1275</v>
      </c>
      <c r="BC1280" s="11">
        <v>10</v>
      </c>
      <c r="BD1280" s="11">
        <v>10</v>
      </c>
      <c r="BE1280" s="11">
        <f t="shared" si="254"/>
        <v>1275</v>
      </c>
      <c r="BF1280" s="11">
        <v>10</v>
      </c>
      <c r="BG1280" s="11">
        <v>10</v>
      </c>
      <c r="BH1280" s="12">
        <f t="shared" si="250"/>
        <v>127.49999999999703</v>
      </c>
      <c r="BI1280" s="13">
        <v>0</v>
      </c>
      <c r="BJ1280" s="13">
        <v>0</v>
      </c>
      <c r="BK1280" s="11">
        <f t="shared" si="251"/>
        <v>1275</v>
      </c>
      <c r="BL1280" s="11">
        <v>10</v>
      </c>
      <c r="BM1280" s="11">
        <v>10</v>
      </c>
      <c r="BN1280" s="11">
        <f t="shared" si="252"/>
        <v>1275</v>
      </c>
      <c r="BO1280" s="11">
        <v>10</v>
      </c>
      <c r="BP1280" s="11">
        <v>10</v>
      </c>
      <c r="BQ1280" s="11">
        <f t="shared" si="253"/>
        <v>1275</v>
      </c>
      <c r="BR1280" s="11">
        <v>10</v>
      </c>
      <c r="BS1280" s="11">
        <v>10</v>
      </c>
    </row>
    <row r="1281" spans="51:71" x14ac:dyDescent="0.2">
      <c r="AY1281" s="11">
        <f t="shared" si="248"/>
        <v>1276</v>
      </c>
      <c r="AZ1281" s="11">
        <v>10</v>
      </c>
      <c r="BA1281" s="11">
        <v>10</v>
      </c>
      <c r="BB1281" s="11">
        <f t="shared" si="249"/>
        <v>1276</v>
      </c>
      <c r="BC1281" s="11">
        <v>10</v>
      </c>
      <c r="BD1281" s="11">
        <v>10</v>
      </c>
      <c r="BE1281" s="11">
        <f t="shared" si="254"/>
        <v>1276</v>
      </c>
      <c r="BF1281" s="11">
        <v>10</v>
      </c>
      <c r="BG1281" s="11">
        <v>10</v>
      </c>
      <c r="BH1281" s="12">
        <f t="shared" si="250"/>
        <v>127.59999999999702</v>
      </c>
      <c r="BI1281" s="13">
        <v>0</v>
      </c>
      <c r="BJ1281" s="13">
        <v>0</v>
      </c>
      <c r="BK1281" s="11">
        <f t="shared" si="251"/>
        <v>1276</v>
      </c>
      <c r="BL1281" s="11">
        <v>10</v>
      </c>
      <c r="BM1281" s="11">
        <v>10</v>
      </c>
      <c r="BN1281" s="11">
        <f t="shared" si="252"/>
        <v>1276</v>
      </c>
      <c r="BO1281" s="11">
        <v>10</v>
      </c>
      <c r="BP1281" s="11">
        <v>10</v>
      </c>
      <c r="BQ1281" s="11">
        <f t="shared" si="253"/>
        <v>1276</v>
      </c>
      <c r="BR1281" s="11">
        <v>10</v>
      </c>
      <c r="BS1281" s="11">
        <v>10</v>
      </c>
    </row>
    <row r="1282" spans="51:71" x14ac:dyDescent="0.2">
      <c r="AY1282" s="11">
        <f t="shared" si="248"/>
        <v>1277</v>
      </c>
      <c r="AZ1282" s="11">
        <v>10</v>
      </c>
      <c r="BA1282" s="11">
        <v>10</v>
      </c>
      <c r="BB1282" s="11">
        <f t="shared" si="249"/>
        <v>1277</v>
      </c>
      <c r="BC1282" s="11">
        <v>10</v>
      </c>
      <c r="BD1282" s="11">
        <v>10</v>
      </c>
      <c r="BE1282" s="11">
        <f t="shared" si="254"/>
        <v>1277</v>
      </c>
      <c r="BF1282" s="11">
        <v>10</v>
      </c>
      <c r="BG1282" s="11">
        <v>10</v>
      </c>
      <c r="BH1282" s="12">
        <f t="shared" si="250"/>
        <v>127.69999999999702</v>
      </c>
      <c r="BI1282" s="13">
        <v>0</v>
      </c>
      <c r="BJ1282" s="13">
        <v>0</v>
      </c>
      <c r="BK1282" s="11">
        <f t="shared" si="251"/>
        <v>1277</v>
      </c>
      <c r="BL1282" s="11">
        <v>10</v>
      </c>
      <c r="BM1282" s="11">
        <v>10</v>
      </c>
      <c r="BN1282" s="11">
        <f t="shared" si="252"/>
        <v>1277</v>
      </c>
      <c r="BO1282" s="11">
        <v>10</v>
      </c>
      <c r="BP1282" s="11">
        <v>10</v>
      </c>
      <c r="BQ1282" s="11">
        <f t="shared" si="253"/>
        <v>1277</v>
      </c>
      <c r="BR1282" s="11">
        <v>10</v>
      </c>
      <c r="BS1282" s="11">
        <v>10</v>
      </c>
    </row>
    <row r="1283" spans="51:71" x14ac:dyDescent="0.2">
      <c r="AY1283" s="11">
        <f t="shared" si="248"/>
        <v>1278</v>
      </c>
      <c r="AZ1283" s="11">
        <v>10</v>
      </c>
      <c r="BA1283" s="11">
        <v>10</v>
      </c>
      <c r="BB1283" s="11">
        <f t="shared" si="249"/>
        <v>1278</v>
      </c>
      <c r="BC1283" s="11">
        <v>10</v>
      </c>
      <c r="BD1283" s="11">
        <v>10</v>
      </c>
      <c r="BE1283" s="11">
        <f t="shared" si="254"/>
        <v>1278</v>
      </c>
      <c r="BF1283" s="11">
        <v>10</v>
      </c>
      <c r="BG1283" s="11">
        <v>10</v>
      </c>
      <c r="BH1283" s="12">
        <f t="shared" si="250"/>
        <v>127.79999999999701</v>
      </c>
      <c r="BI1283" s="13">
        <v>0</v>
      </c>
      <c r="BJ1283" s="13">
        <v>0</v>
      </c>
      <c r="BK1283" s="11">
        <f t="shared" si="251"/>
        <v>1278</v>
      </c>
      <c r="BL1283" s="11">
        <v>10</v>
      </c>
      <c r="BM1283" s="11">
        <v>10</v>
      </c>
      <c r="BN1283" s="11">
        <f t="shared" si="252"/>
        <v>1278</v>
      </c>
      <c r="BO1283" s="11">
        <v>10</v>
      </c>
      <c r="BP1283" s="11">
        <v>10</v>
      </c>
      <c r="BQ1283" s="11">
        <f t="shared" si="253"/>
        <v>1278</v>
      </c>
      <c r="BR1283" s="11">
        <v>10</v>
      </c>
      <c r="BS1283" s="11">
        <v>10</v>
      </c>
    </row>
    <row r="1284" spans="51:71" x14ac:dyDescent="0.2">
      <c r="AY1284" s="11">
        <f t="shared" si="248"/>
        <v>1279</v>
      </c>
      <c r="AZ1284" s="11">
        <v>10</v>
      </c>
      <c r="BA1284" s="11">
        <v>10</v>
      </c>
      <c r="BB1284" s="11">
        <f t="shared" si="249"/>
        <v>1279</v>
      </c>
      <c r="BC1284" s="11">
        <v>10</v>
      </c>
      <c r="BD1284" s="11">
        <v>10</v>
      </c>
      <c r="BE1284" s="11">
        <f t="shared" si="254"/>
        <v>1279</v>
      </c>
      <c r="BF1284" s="11">
        <v>10</v>
      </c>
      <c r="BG1284" s="11">
        <v>10</v>
      </c>
      <c r="BH1284" s="12">
        <f t="shared" si="250"/>
        <v>127.89999999999701</v>
      </c>
      <c r="BI1284" s="13">
        <v>0</v>
      </c>
      <c r="BJ1284" s="13">
        <v>0</v>
      </c>
      <c r="BK1284" s="11">
        <f t="shared" si="251"/>
        <v>1279</v>
      </c>
      <c r="BL1284" s="11">
        <v>10</v>
      </c>
      <c r="BM1284" s="11">
        <v>10</v>
      </c>
      <c r="BN1284" s="11">
        <f t="shared" si="252"/>
        <v>1279</v>
      </c>
      <c r="BO1284" s="11">
        <v>10</v>
      </c>
      <c r="BP1284" s="11">
        <v>10</v>
      </c>
      <c r="BQ1284" s="11">
        <f t="shared" si="253"/>
        <v>1279</v>
      </c>
      <c r="BR1284" s="11">
        <v>10</v>
      </c>
      <c r="BS1284" s="11">
        <v>10</v>
      </c>
    </row>
    <row r="1285" spans="51:71" x14ac:dyDescent="0.2">
      <c r="AY1285" s="11">
        <f t="shared" si="248"/>
        <v>1280</v>
      </c>
      <c r="AZ1285" s="11">
        <v>10</v>
      </c>
      <c r="BA1285" s="11">
        <v>10</v>
      </c>
      <c r="BB1285" s="11">
        <f t="shared" si="249"/>
        <v>1280</v>
      </c>
      <c r="BC1285" s="11">
        <v>10</v>
      </c>
      <c r="BD1285" s="11">
        <v>10</v>
      </c>
      <c r="BE1285" s="11">
        <f t="shared" si="254"/>
        <v>1280</v>
      </c>
      <c r="BF1285" s="11">
        <v>10</v>
      </c>
      <c r="BG1285" s="11">
        <v>10</v>
      </c>
      <c r="BH1285" s="12">
        <f t="shared" si="250"/>
        <v>127.999999999997</v>
      </c>
      <c r="BI1285" s="13">
        <v>0</v>
      </c>
      <c r="BJ1285" s="13">
        <v>0</v>
      </c>
      <c r="BK1285" s="11">
        <f t="shared" si="251"/>
        <v>1280</v>
      </c>
      <c r="BL1285" s="11">
        <v>10</v>
      </c>
      <c r="BM1285" s="11">
        <v>10</v>
      </c>
      <c r="BN1285" s="11">
        <f t="shared" si="252"/>
        <v>1280</v>
      </c>
      <c r="BO1285" s="11">
        <v>10</v>
      </c>
      <c r="BP1285" s="11">
        <v>10</v>
      </c>
      <c r="BQ1285" s="11">
        <f t="shared" si="253"/>
        <v>1280</v>
      </c>
      <c r="BR1285" s="11">
        <v>10</v>
      </c>
      <c r="BS1285" s="11">
        <v>10</v>
      </c>
    </row>
    <row r="1286" spans="51:71" x14ac:dyDescent="0.2">
      <c r="AY1286" s="11">
        <f t="shared" si="248"/>
        <v>1281</v>
      </c>
      <c r="AZ1286" s="11">
        <v>10</v>
      </c>
      <c r="BA1286" s="11">
        <v>10</v>
      </c>
      <c r="BB1286" s="11">
        <f t="shared" si="249"/>
        <v>1281</v>
      </c>
      <c r="BC1286" s="11">
        <v>10</v>
      </c>
      <c r="BD1286" s="11">
        <v>10</v>
      </c>
      <c r="BE1286" s="11">
        <f t="shared" si="254"/>
        <v>1281</v>
      </c>
      <c r="BF1286" s="11">
        <v>10</v>
      </c>
      <c r="BG1286" s="11">
        <v>10</v>
      </c>
      <c r="BH1286" s="12">
        <f t="shared" si="250"/>
        <v>128.09999999999701</v>
      </c>
      <c r="BI1286" s="13">
        <v>0</v>
      </c>
      <c r="BJ1286" s="13">
        <v>0</v>
      </c>
      <c r="BK1286" s="11">
        <f t="shared" si="251"/>
        <v>1281</v>
      </c>
      <c r="BL1286" s="11">
        <v>10</v>
      </c>
      <c r="BM1286" s="11">
        <v>10</v>
      </c>
      <c r="BN1286" s="11">
        <f t="shared" si="252"/>
        <v>1281</v>
      </c>
      <c r="BO1286" s="11">
        <v>10</v>
      </c>
      <c r="BP1286" s="11">
        <v>10</v>
      </c>
      <c r="BQ1286" s="11">
        <f t="shared" si="253"/>
        <v>1281</v>
      </c>
      <c r="BR1286" s="11">
        <v>10</v>
      </c>
      <c r="BS1286" s="11">
        <v>10</v>
      </c>
    </row>
    <row r="1287" spans="51:71" x14ac:dyDescent="0.2">
      <c r="AY1287" s="11">
        <f t="shared" ref="AY1287:AY1350" si="255">AY1286+1</f>
        <v>1282</v>
      </c>
      <c r="AZ1287" s="11">
        <v>10</v>
      </c>
      <c r="BA1287" s="11">
        <v>10</v>
      </c>
      <c r="BB1287" s="11">
        <f t="shared" ref="BB1287:BB1350" si="256">BB1286+1</f>
        <v>1282</v>
      </c>
      <c r="BC1287" s="11">
        <v>10</v>
      </c>
      <c r="BD1287" s="11">
        <v>10</v>
      </c>
      <c r="BE1287" s="11">
        <f t="shared" si="254"/>
        <v>1282</v>
      </c>
      <c r="BF1287" s="11">
        <v>10</v>
      </c>
      <c r="BG1287" s="11">
        <v>10</v>
      </c>
      <c r="BH1287" s="12">
        <f t="shared" ref="BH1287:BH1350" si="257">BH1286+0.1</f>
        <v>128.199999999997</v>
      </c>
      <c r="BI1287" s="13">
        <v>0</v>
      </c>
      <c r="BJ1287" s="13">
        <v>0</v>
      </c>
      <c r="BK1287" s="11">
        <f t="shared" ref="BK1287:BK1350" si="258">BK1286+1</f>
        <v>1282</v>
      </c>
      <c r="BL1287" s="11">
        <v>10</v>
      </c>
      <c r="BM1287" s="11">
        <v>10</v>
      </c>
      <c r="BN1287" s="11">
        <f t="shared" ref="BN1287:BN1350" si="259">BN1286+1</f>
        <v>1282</v>
      </c>
      <c r="BO1287" s="11">
        <v>10</v>
      </c>
      <c r="BP1287" s="11">
        <v>10</v>
      </c>
      <c r="BQ1287" s="11">
        <f t="shared" ref="BQ1287:BQ1350" si="260">BQ1286+1</f>
        <v>1282</v>
      </c>
      <c r="BR1287" s="11">
        <v>10</v>
      </c>
      <c r="BS1287" s="11">
        <v>10</v>
      </c>
    </row>
    <row r="1288" spans="51:71" x14ac:dyDescent="0.2">
      <c r="AY1288" s="11">
        <f t="shared" si="255"/>
        <v>1283</v>
      </c>
      <c r="AZ1288" s="11">
        <v>10</v>
      </c>
      <c r="BA1288" s="11">
        <v>10</v>
      </c>
      <c r="BB1288" s="11">
        <f t="shared" si="256"/>
        <v>1283</v>
      </c>
      <c r="BC1288" s="11">
        <v>10</v>
      </c>
      <c r="BD1288" s="11">
        <v>10</v>
      </c>
      <c r="BE1288" s="11">
        <f t="shared" ref="BE1288:BE1351" si="261">BE1287+1</f>
        <v>1283</v>
      </c>
      <c r="BF1288" s="11">
        <v>10</v>
      </c>
      <c r="BG1288" s="11">
        <v>10</v>
      </c>
      <c r="BH1288" s="12">
        <f t="shared" si="257"/>
        <v>128.299999999997</v>
      </c>
      <c r="BI1288" s="13">
        <v>0</v>
      </c>
      <c r="BJ1288" s="13">
        <v>0</v>
      </c>
      <c r="BK1288" s="11">
        <f t="shared" si="258"/>
        <v>1283</v>
      </c>
      <c r="BL1288" s="11">
        <v>10</v>
      </c>
      <c r="BM1288" s="11">
        <v>10</v>
      </c>
      <c r="BN1288" s="11">
        <f t="shared" si="259"/>
        <v>1283</v>
      </c>
      <c r="BO1288" s="11">
        <v>10</v>
      </c>
      <c r="BP1288" s="11">
        <v>10</v>
      </c>
      <c r="BQ1288" s="11">
        <f t="shared" si="260"/>
        <v>1283</v>
      </c>
      <c r="BR1288" s="11">
        <v>10</v>
      </c>
      <c r="BS1288" s="11">
        <v>10</v>
      </c>
    </row>
    <row r="1289" spans="51:71" x14ac:dyDescent="0.2">
      <c r="AY1289" s="11">
        <f t="shared" si="255"/>
        <v>1284</v>
      </c>
      <c r="AZ1289" s="11">
        <v>10</v>
      </c>
      <c r="BA1289" s="11">
        <v>10</v>
      </c>
      <c r="BB1289" s="11">
        <f t="shared" si="256"/>
        <v>1284</v>
      </c>
      <c r="BC1289" s="11">
        <v>10</v>
      </c>
      <c r="BD1289" s="11">
        <v>10</v>
      </c>
      <c r="BE1289" s="11">
        <f t="shared" si="261"/>
        <v>1284</v>
      </c>
      <c r="BF1289" s="11">
        <v>10</v>
      </c>
      <c r="BG1289" s="11">
        <v>10</v>
      </c>
      <c r="BH1289" s="12">
        <f t="shared" si="257"/>
        <v>128.39999999999699</v>
      </c>
      <c r="BI1289" s="13">
        <v>0</v>
      </c>
      <c r="BJ1289" s="13">
        <v>0</v>
      </c>
      <c r="BK1289" s="11">
        <f t="shared" si="258"/>
        <v>1284</v>
      </c>
      <c r="BL1289" s="11">
        <v>10</v>
      </c>
      <c r="BM1289" s="11">
        <v>10</v>
      </c>
      <c r="BN1289" s="11">
        <f t="shared" si="259"/>
        <v>1284</v>
      </c>
      <c r="BO1289" s="11">
        <v>10</v>
      </c>
      <c r="BP1289" s="11">
        <v>10</v>
      </c>
      <c r="BQ1289" s="11">
        <f t="shared" si="260"/>
        <v>1284</v>
      </c>
      <c r="BR1289" s="11">
        <v>10</v>
      </c>
      <c r="BS1289" s="11">
        <v>10</v>
      </c>
    </row>
    <row r="1290" spans="51:71" x14ac:dyDescent="0.2">
      <c r="AY1290" s="11">
        <f t="shared" si="255"/>
        <v>1285</v>
      </c>
      <c r="AZ1290" s="11">
        <v>10</v>
      </c>
      <c r="BA1290" s="11">
        <v>10</v>
      </c>
      <c r="BB1290" s="11">
        <f t="shared" si="256"/>
        <v>1285</v>
      </c>
      <c r="BC1290" s="11">
        <v>10</v>
      </c>
      <c r="BD1290" s="11">
        <v>10</v>
      </c>
      <c r="BE1290" s="11">
        <f t="shared" si="261"/>
        <v>1285</v>
      </c>
      <c r="BF1290" s="11">
        <v>10</v>
      </c>
      <c r="BG1290" s="11">
        <v>10</v>
      </c>
      <c r="BH1290" s="12">
        <f t="shared" si="257"/>
        <v>128.49999999999699</v>
      </c>
      <c r="BI1290" s="13">
        <v>0</v>
      </c>
      <c r="BJ1290" s="13">
        <v>0</v>
      </c>
      <c r="BK1290" s="11">
        <f t="shared" si="258"/>
        <v>1285</v>
      </c>
      <c r="BL1290" s="11">
        <v>10</v>
      </c>
      <c r="BM1290" s="11">
        <v>10</v>
      </c>
      <c r="BN1290" s="11">
        <f t="shared" si="259"/>
        <v>1285</v>
      </c>
      <c r="BO1290" s="11">
        <v>10</v>
      </c>
      <c r="BP1290" s="11">
        <v>10</v>
      </c>
      <c r="BQ1290" s="11">
        <f t="shared" si="260"/>
        <v>1285</v>
      </c>
      <c r="BR1290" s="11">
        <v>10</v>
      </c>
      <c r="BS1290" s="11">
        <v>10</v>
      </c>
    </row>
    <row r="1291" spans="51:71" x14ac:dyDescent="0.2">
      <c r="AY1291" s="11">
        <f t="shared" si="255"/>
        <v>1286</v>
      </c>
      <c r="AZ1291" s="11">
        <v>10</v>
      </c>
      <c r="BA1291" s="11">
        <v>10</v>
      </c>
      <c r="BB1291" s="11">
        <f t="shared" si="256"/>
        <v>1286</v>
      </c>
      <c r="BC1291" s="11">
        <v>10</v>
      </c>
      <c r="BD1291" s="11">
        <v>10</v>
      </c>
      <c r="BE1291" s="11">
        <f t="shared" si="261"/>
        <v>1286</v>
      </c>
      <c r="BF1291" s="11">
        <v>10</v>
      </c>
      <c r="BG1291" s="11">
        <v>10</v>
      </c>
      <c r="BH1291" s="12">
        <f t="shared" si="257"/>
        <v>128.59999999999698</v>
      </c>
      <c r="BI1291" s="13">
        <v>0</v>
      </c>
      <c r="BJ1291" s="13">
        <v>0</v>
      </c>
      <c r="BK1291" s="11">
        <f t="shared" si="258"/>
        <v>1286</v>
      </c>
      <c r="BL1291" s="11">
        <v>10</v>
      </c>
      <c r="BM1291" s="11">
        <v>10</v>
      </c>
      <c r="BN1291" s="11">
        <f t="shared" si="259"/>
        <v>1286</v>
      </c>
      <c r="BO1291" s="11">
        <v>10</v>
      </c>
      <c r="BP1291" s="11">
        <v>10</v>
      </c>
      <c r="BQ1291" s="11">
        <f t="shared" si="260"/>
        <v>1286</v>
      </c>
      <c r="BR1291" s="11">
        <v>10</v>
      </c>
      <c r="BS1291" s="11">
        <v>10</v>
      </c>
    </row>
    <row r="1292" spans="51:71" x14ac:dyDescent="0.2">
      <c r="AY1292" s="11">
        <f t="shared" si="255"/>
        <v>1287</v>
      </c>
      <c r="AZ1292" s="11">
        <v>10</v>
      </c>
      <c r="BA1292" s="11">
        <v>10</v>
      </c>
      <c r="BB1292" s="11">
        <f t="shared" si="256"/>
        <v>1287</v>
      </c>
      <c r="BC1292" s="11">
        <v>10</v>
      </c>
      <c r="BD1292" s="11">
        <v>10</v>
      </c>
      <c r="BE1292" s="11">
        <f t="shared" si="261"/>
        <v>1287</v>
      </c>
      <c r="BF1292" s="11">
        <v>10</v>
      </c>
      <c r="BG1292" s="11">
        <v>10</v>
      </c>
      <c r="BH1292" s="12">
        <f t="shared" si="257"/>
        <v>128.69999999999698</v>
      </c>
      <c r="BI1292" s="13">
        <v>0</v>
      </c>
      <c r="BJ1292" s="13">
        <v>0</v>
      </c>
      <c r="BK1292" s="11">
        <f t="shared" si="258"/>
        <v>1287</v>
      </c>
      <c r="BL1292" s="11">
        <v>10</v>
      </c>
      <c r="BM1292" s="11">
        <v>10</v>
      </c>
      <c r="BN1292" s="11">
        <f t="shared" si="259"/>
        <v>1287</v>
      </c>
      <c r="BO1292" s="11">
        <v>10</v>
      </c>
      <c r="BP1292" s="11">
        <v>10</v>
      </c>
      <c r="BQ1292" s="11">
        <f t="shared" si="260"/>
        <v>1287</v>
      </c>
      <c r="BR1292" s="11">
        <v>10</v>
      </c>
      <c r="BS1292" s="11">
        <v>10</v>
      </c>
    </row>
    <row r="1293" spans="51:71" x14ac:dyDescent="0.2">
      <c r="AY1293" s="11">
        <f t="shared" si="255"/>
        <v>1288</v>
      </c>
      <c r="AZ1293" s="11">
        <v>10</v>
      </c>
      <c r="BA1293" s="11">
        <v>10</v>
      </c>
      <c r="BB1293" s="11">
        <f t="shared" si="256"/>
        <v>1288</v>
      </c>
      <c r="BC1293" s="11">
        <v>10</v>
      </c>
      <c r="BD1293" s="11">
        <v>10</v>
      </c>
      <c r="BE1293" s="11">
        <f t="shared" si="261"/>
        <v>1288</v>
      </c>
      <c r="BF1293" s="11">
        <v>10</v>
      </c>
      <c r="BG1293" s="11">
        <v>10</v>
      </c>
      <c r="BH1293" s="12">
        <f t="shared" si="257"/>
        <v>128.79999999999697</v>
      </c>
      <c r="BI1293" s="13">
        <v>0</v>
      </c>
      <c r="BJ1293" s="13">
        <v>0</v>
      </c>
      <c r="BK1293" s="11">
        <f t="shared" si="258"/>
        <v>1288</v>
      </c>
      <c r="BL1293" s="11">
        <v>10</v>
      </c>
      <c r="BM1293" s="11">
        <v>10</v>
      </c>
      <c r="BN1293" s="11">
        <f t="shared" si="259"/>
        <v>1288</v>
      </c>
      <c r="BO1293" s="11">
        <v>10</v>
      </c>
      <c r="BP1293" s="11">
        <v>10</v>
      </c>
      <c r="BQ1293" s="11">
        <f t="shared" si="260"/>
        <v>1288</v>
      </c>
      <c r="BR1293" s="11">
        <v>10</v>
      </c>
      <c r="BS1293" s="11">
        <v>10</v>
      </c>
    </row>
    <row r="1294" spans="51:71" x14ac:dyDescent="0.2">
      <c r="AY1294" s="11">
        <f t="shared" si="255"/>
        <v>1289</v>
      </c>
      <c r="AZ1294" s="11">
        <v>10</v>
      </c>
      <c r="BA1294" s="11">
        <v>10</v>
      </c>
      <c r="BB1294" s="11">
        <f t="shared" si="256"/>
        <v>1289</v>
      </c>
      <c r="BC1294" s="11">
        <v>10</v>
      </c>
      <c r="BD1294" s="11">
        <v>10</v>
      </c>
      <c r="BE1294" s="11">
        <f t="shared" si="261"/>
        <v>1289</v>
      </c>
      <c r="BF1294" s="11">
        <v>10</v>
      </c>
      <c r="BG1294" s="11">
        <v>10</v>
      </c>
      <c r="BH1294" s="12">
        <f t="shared" si="257"/>
        <v>128.89999999999696</v>
      </c>
      <c r="BI1294" s="13">
        <v>0</v>
      </c>
      <c r="BJ1294" s="13">
        <v>0</v>
      </c>
      <c r="BK1294" s="11">
        <f t="shared" si="258"/>
        <v>1289</v>
      </c>
      <c r="BL1294" s="11">
        <v>10</v>
      </c>
      <c r="BM1294" s="11">
        <v>10</v>
      </c>
      <c r="BN1294" s="11">
        <f t="shared" si="259"/>
        <v>1289</v>
      </c>
      <c r="BO1294" s="11">
        <v>10</v>
      </c>
      <c r="BP1294" s="11">
        <v>10</v>
      </c>
      <c r="BQ1294" s="11">
        <f t="shared" si="260"/>
        <v>1289</v>
      </c>
      <c r="BR1294" s="11">
        <v>10</v>
      </c>
      <c r="BS1294" s="11">
        <v>10</v>
      </c>
    </row>
    <row r="1295" spans="51:71" x14ac:dyDescent="0.2">
      <c r="AY1295" s="11">
        <f t="shared" si="255"/>
        <v>1290</v>
      </c>
      <c r="AZ1295" s="11">
        <v>10</v>
      </c>
      <c r="BA1295" s="11">
        <v>10</v>
      </c>
      <c r="BB1295" s="11">
        <f t="shared" si="256"/>
        <v>1290</v>
      </c>
      <c r="BC1295" s="11">
        <v>10</v>
      </c>
      <c r="BD1295" s="11">
        <v>10</v>
      </c>
      <c r="BE1295" s="11">
        <f t="shared" si="261"/>
        <v>1290</v>
      </c>
      <c r="BF1295" s="11">
        <v>10</v>
      </c>
      <c r="BG1295" s="11">
        <v>10</v>
      </c>
      <c r="BH1295" s="12">
        <f t="shared" si="257"/>
        <v>128.99999999999696</v>
      </c>
      <c r="BI1295" s="13">
        <v>0</v>
      </c>
      <c r="BJ1295" s="13">
        <v>0</v>
      </c>
      <c r="BK1295" s="11">
        <f t="shared" si="258"/>
        <v>1290</v>
      </c>
      <c r="BL1295" s="11">
        <v>10</v>
      </c>
      <c r="BM1295" s="11">
        <v>10</v>
      </c>
      <c r="BN1295" s="11">
        <f t="shared" si="259"/>
        <v>1290</v>
      </c>
      <c r="BO1295" s="11">
        <v>10</v>
      </c>
      <c r="BP1295" s="11">
        <v>10</v>
      </c>
      <c r="BQ1295" s="11">
        <f t="shared" si="260"/>
        <v>1290</v>
      </c>
      <c r="BR1295" s="11">
        <v>10</v>
      </c>
      <c r="BS1295" s="11">
        <v>10</v>
      </c>
    </row>
    <row r="1296" spans="51:71" x14ac:dyDescent="0.2">
      <c r="AY1296" s="11">
        <f t="shared" si="255"/>
        <v>1291</v>
      </c>
      <c r="AZ1296" s="11">
        <v>10</v>
      </c>
      <c r="BA1296" s="11">
        <v>10</v>
      </c>
      <c r="BB1296" s="11">
        <f t="shared" si="256"/>
        <v>1291</v>
      </c>
      <c r="BC1296" s="11">
        <v>10</v>
      </c>
      <c r="BD1296" s="11">
        <v>10</v>
      </c>
      <c r="BE1296" s="11">
        <f t="shared" si="261"/>
        <v>1291</v>
      </c>
      <c r="BF1296" s="11">
        <v>10</v>
      </c>
      <c r="BG1296" s="11">
        <v>10</v>
      </c>
      <c r="BH1296" s="12">
        <f t="shared" si="257"/>
        <v>129.09999999999695</v>
      </c>
      <c r="BI1296" s="13">
        <v>0</v>
      </c>
      <c r="BJ1296" s="13">
        <v>0</v>
      </c>
      <c r="BK1296" s="11">
        <f t="shared" si="258"/>
        <v>1291</v>
      </c>
      <c r="BL1296" s="11">
        <v>10</v>
      </c>
      <c r="BM1296" s="11">
        <v>10</v>
      </c>
      <c r="BN1296" s="11">
        <f t="shared" si="259"/>
        <v>1291</v>
      </c>
      <c r="BO1296" s="11">
        <v>10</v>
      </c>
      <c r="BP1296" s="11">
        <v>10</v>
      </c>
      <c r="BQ1296" s="11">
        <f t="shared" si="260"/>
        <v>1291</v>
      </c>
      <c r="BR1296" s="11">
        <v>10</v>
      </c>
      <c r="BS1296" s="11">
        <v>10</v>
      </c>
    </row>
    <row r="1297" spans="51:71" x14ac:dyDescent="0.2">
      <c r="AY1297" s="11">
        <f t="shared" si="255"/>
        <v>1292</v>
      </c>
      <c r="AZ1297" s="11">
        <v>10</v>
      </c>
      <c r="BA1297" s="11">
        <v>10</v>
      </c>
      <c r="BB1297" s="11">
        <f t="shared" si="256"/>
        <v>1292</v>
      </c>
      <c r="BC1297" s="11">
        <v>10</v>
      </c>
      <c r="BD1297" s="11">
        <v>10</v>
      </c>
      <c r="BE1297" s="11">
        <f t="shared" si="261"/>
        <v>1292</v>
      </c>
      <c r="BF1297" s="11">
        <v>10</v>
      </c>
      <c r="BG1297" s="11">
        <v>10</v>
      </c>
      <c r="BH1297" s="12">
        <f t="shared" si="257"/>
        <v>129.19999999999695</v>
      </c>
      <c r="BI1297" s="13">
        <v>0</v>
      </c>
      <c r="BJ1297" s="13">
        <v>0</v>
      </c>
      <c r="BK1297" s="11">
        <f t="shared" si="258"/>
        <v>1292</v>
      </c>
      <c r="BL1297" s="11">
        <v>10</v>
      </c>
      <c r="BM1297" s="11">
        <v>10</v>
      </c>
      <c r="BN1297" s="11">
        <f t="shared" si="259"/>
        <v>1292</v>
      </c>
      <c r="BO1297" s="11">
        <v>10</v>
      </c>
      <c r="BP1297" s="11">
        <v>10</v>
      </c>
      <c r="BQ1297" s="11">
        <f t="shared" si="260"/>
        <v>1292</v>
      </c>
      <c r="BR1297" s="11">
        <v>10</v>
      </c>
      <c r="BS1297" s="11">
        <v>10</v>
      </c>
    </row>
    <row r="1298" spans="51:71" x14ac:dyDescent="0.2">
      <c r="AY1298" s="11">
        <f t="shared" si="255"/>
        <v>1293</v>
      </c>
      <c r="AZ1298" s="11">
        <v>10</v>
      </c>
      <c r="BA1298" s="11">
        <v>10</v>
      </c>
      <c r="BB1298" s="11">
        <f t="shared" si="256"/>
        <v>1293</v>
      </c>
      <c r="BC1298" s="11">
        <v>10</v>
      </c>
      <c r="BD1298" s="11">
        <v>10</v>
      </c>
      <c r="BE1298" s="11">
        <f t="shared" si="261"/>
        <v>1293</v>
      </c>
      <c r="BF1298" s="11">
        <v>10</v>
      </c>
      <c r="BG1298" s="11">
        <v>10</v>
      </c>
      <c r="BH1298" s="12">
        <f t="shared" si="257"/>
        <v>129.29999999999694</v>
      </c>
      <c r="BI1298" s="13">
        <v>0</v>
      </c>
      <c r="BJ1298" s="13">
        <v>0</v>
      </c>
      <c r="BK1298" s="11">
        <f t="shared" si="258"/>
        <v>1293</v>
      </c>
      <c r="BL1298" s="11">
        <v>10</v>
      </c>
      <c r="BM1298" s="11">
        <v>10</v>
      </c>
      <c r="BN1298" s="11">
        <f t="shared" si="259"/>
        <v>1293</v>
      </c>
      <c r="BO1298" s="11">
        <v>10</v>
      </c>
      <c r="BP1298" s="11">
        <v>10</v>
      </c>
      <c r="BQ1298" s="11">
        <f t="shared" si="260"/>
        <v>1293</v>
      </c>
      <c r="BR1298" s="11">
        <v>10</v>
      </c>
      <c r="BS1298" s="11">
        <v>10</v>
      </c>
    </row>
    <row r="1299" spans="51:71" x14ac:dyDescent="0.2">
      <c r="AY1299" s="11">
        <f t="shared" si="255"/>
        <v>1294</v>
      </c>
      <c r="AZ1299" s="11">
        <v>10</v>
      </c>
      <c r="BA1299" s="11">
        <v>10</v>
      </c>
      <c r="BB1299" s="11">
        <f t="shared" si="256"/>
        <v>1294</v>
      </c>
      <c r="BC1299" s="11">
        <v>10</v>
      </c>
      <c r="BD1299" s="11">
        <v>10</v>
      </c>
      <c r="BE1299" s="11">
        <f t="shared" si="261"/>
        <v>1294</v>
      </c>
      <c r="BF1299" s="11">
        <v>10</v>
      </c>
      <c r="BG1299" s="11">
        <v>10</v>
      </c>
      <c r="BH1299" s="12">
        <f t="shared" si="257"/>
        <v>129.39999999999694</v>
      </c>
      <c r="BI1299" s="13">
        <v>0</v>
      </c>
      <c r="BJ1299" s="13">
        <v>0</v>
      </c>
      <c r="BK1299" s="11">
        <f t="shared" si="258"/>
        <v>1294</v>
      </c>
      <c r="BL1299" s="11">
        <v>10</v>
      </c>
      <c r="BM1299" s="11">
        <v>10</v>
      </c>
      <c r="BN1299" s="11">
        <f t="shared" si="259"/>
        <v>1294</v>
      </c>
      <c r="BO1299" s="11">
        <v>10</v>
      </c>
      <c r="BP1299" s="11">
        <v>10</v>
      </c>
      <c r="BQ1299" s="11">
        <f t="shared" si="260"/>
        <v>1294</v>
      </c>
      <c r="BR1299" s="11">
        <v>10</v>
      </c>
      <c r="BS1299" s="11">
        <v>10</v>
      </c>
    </row>
    <row r="1300" spans="51:71" x14ac:dyDescent="0.2">
      <c r="AY1300" s="11">
        <f t="shared" si="255"/>
        <v>1295</v>
      </c>
      <c r="AZ1300" s="11">
        <v>10</v>
      </c>
      <c r="BA1300" s="11">
        <v>10</v>
      </c>
      <c r="BB1300" s="11">
        <f t="shared" si="256"/>
        <v>1295</v>
      </c>
      <c r="BC1300" s="11">
        <v>10</v>
      </c>
      <c r="BD1300" s="11">
        <v>10</v>
      </c>
      <c r="BE1300" s="11">
        <f t="shared" si="261"/>
        <v>1295</v>
      </c>
      <c r="BF1300" s="11">
        <v>10</v>
      </c>
      <c r="BG1300" s="11">
        <v>10</v>
      </c>
      <c r="BH1300" s="12">
        <f t="shared" si="257"/>
        <v>129.49999999999693</v>
      </c>
      <c r="BI1300" s="13">
        <v>0</v>
      </c>
      <c r="BJ1300" s="13">
        <v>0</v>
      </c>
      <c r="BK1300" s="11">
        <f t="shared" si="258"/>
        <v>1295</v>
      </c>
      <c r="BL1300" s="11">
        <v>10</v>
      </c>
      <c r="BM1300" s="11">
        <v>10</v>
      </c>
      <c r="BN1300" s="11">
        <f t="shared" si="259"/>
        <v>1295</v>
      </c>
      <c r="BO1300" s="11">
        <v>10</v>
      </c>
      <c r="BP1300" s="11">
        <v>10</v>
      </c>
      <c r="BQ1300" s="11">
        <f t="shared" si="260"/>
        <v>1295</v>
      </c>
      <c r="BR1300" s="11">
        <v>10</v>
      </c>
      <c r="BS1300" s="11">
        <v>10</v>
      </c>
    </row>
    <row r="1301" spans="51:71" x14ac:dyDescent="0.2">
      <c r="AY1301" s="11">
        <f t="shared" si="255"/>
        <v>1296</v>
      </c>
      <c r="AZ1301" s="11">
        <v>10</v>
      </c>
      <c r="BA1301" s="11">
        <v>10</v>
      </c>
      <c r="BB1301" s="11">
        <f t="shared" si="256"/>
        <v>1296</v>
      </c>
      <c r="BC1301" s="11">
        <v>10</v>
      </c>
      <c r="BD1301" s="11">
        <v>10</v>
      </c>
      <c r="BE1301" s="11">
        <f t="shared" si="261"/>
        <v>1296</v>
      </c>
      <c r="BF1301" s="11">
        <v>10</v>
      </c>
      <c r="BG1301" s="11">
        <v>10</v>
      </c>
      <c r="BH1301" s="12">
        <f t="shared" si="257"/>
        <v>129.59999999999692</v>
      </c>
      <c r="BI1301" s="13">
        <v>0</v>
      </c>
      <c r="BJ1301" s="13">
        <v>0</v>
      </c>
      <c r="BK1301" s="11">
        <f t="shared" si="258"/>
        <v>1296</v>
      </c>
      <c r="BL1301" s="11">
        <v>10</v>
      </c>
      <c r="BM1301" s="11">
        <v>10</v>
      </c>
      <c r="BN1301" s="11">
        <f t="shared" si="259"/>
        <v>1296</v>
      </c>
      <c r="BO1301" s="11">
        <v>10</v>
      </c>
      <c r="BP1301" s="11">
        <v>10</v>
      </c>
      <c r="BQ1301" s="11">
        <f t="shared" si="260"/>
        <v>1296</v>
      </c>
      <c r="BR1301" s="11">
        <v>10</v>
      </c>
      <c r="BS1301" s="11">
        <v>10</v>
      </c>
    </row>
    <row r="1302" spans="51:71" x14ac:dyDescent="0.2">
      <c r="AY1302" s="11">
        <f t="shared" si="255"/>
        <v>1297</v>
      </c>
      <c r="AZ1302" s="11">
        <v>10</v>
      </c>
      <c r="BA1302" s="11">
        <v>10</v>
      </c>
      <c r="BB1302" s="11">
        <f t="shared" si="256"/>
        <v>1297</v>
      </c>
      <c r="BC1302" s="11">
        <v>10</v>
      </c>
      <c r="BD1302" s="11">
        <v>10</v>
      </c>
      <c r="BE1302" s="11">
        <f t="shared" si="261"/>
        <v>1297</v>
      </c>
      <c r="BF1302" s="11">
        <v>10</v>
      </c>
      <c r="BG1302" s="11">
        <v>10</v>
      </c>
      <c r="BH1302" s="12">
        <f t="shared" si="257"/>
        <v>129.69999999999692</v>
      </c>
      <c r="BI1302" s="13">
        <v>0</v>
      </c>
      <c r="BJ1302" s="13">
        <v>0</v>
      </c>
      <c r="BK1302" s="11">
        <f t="shared" si="258"/>
        <v>1297</v>
      </c>
      <c r="BL1302" s="11">
        <v>10</v>
      </c>
      <c r="BM1302" s="11">
        <v>10</v>
      </c>
      <c r="BN1302" s="11">
        <f t="shared" si="259"/>
        <v>1297</v>
      </c>
      <c r="BO1302" s="11">
        <v>10</v>
      </c>
      <c r="BP1302" s="11">
        <v>10</v>
      </c>
      <c r="BQ1302" s="11">
        <f t="shared" si="260"/>
        <v>1297</v>
      </c>
      <c r="BR1302" s="11">
        <v>10</v>
      </c>
      <c r="BS1302" s="11">
        <v>10</v>
      </c>
    </row>
    <row r="1303" spans="51:71" x14ac:dyDescent="0.2">
      <c r="AY1303" s="11">
        <f t="shared" si="255"/>
        <v>1298</v>
      </c>
      <c r="AZ1303" s="11">
        <v>10</v>
      </c>
      <c r="BA1303" s="11">
        <v>10</v>
      </c>
      <c r="BB1303" s="11">
        <f t="shared" si="256"/>
        <v>1298</v>
      </c>
      <c r="BC1303" s="11">
        <v>10</v>
      </c>
      <c r="BD1303" s="11">
        <v>10</v>
      </c>
      <c r="BE1303" s="11">
        <f t="shared" si="261"/>
        <v>1298</v>
      </c>
      <c r="BF1303" s="11">
        <v>10</v>
      </c>
      <c r="BG1303" s="11">
        <v>10</v>
      </c>
      <c r="BH1303" s="12">
        <f t="shared" si="257"/>
        <v>129.79999999999691</v>
      </c>
      <c r="BI1303" s="13">
        <v>0</v>
      </c>
      <c r="BJ1303" s="13">
        <v>0</v>
      </c>
      <c r="BK1303" s="11">
        <f t="shared" si="258"/>
        <v>1298</v>
      </c>
      <c r="BL1303" s="11">
        <v>10</v>
      </c>
      <c r="BM1303" s="11">
        <v>10</v>
      </c>
      <c r="BN1303" s="11">
        <f t="shared" si="259"/>
        <v>1298</v>
      </c>
      <c r="BO1303" s="11">
        <v>10</v>
      </c>
      <c r="BP1303" s="11">
        <v>10</v>
      </c>
      <c r="BQ1303" s="11">
        <f t="shared" si="260"/>
        <v>1298</v>
      </c>
      <c r="BR1303" s="11">
        <v>10</v>
      </c>
      <c r="BS1303" s="11">
        <v>10</v>
      </c>
    </row>
    <row r="1304" spans="51:71" x14ac:dyDescent="0.2">
      <c r="AY1304" s="11">
        <f t="shared" si="255"/>
        <v>1299</v>
      </c>
      <c r="AZ1304" s="11">
        <v>10</v>
      </c>
      <c r="BA1304" s="11">
        <v>10</v>
      </c>
      <c r="BB1304" s="11">
        <f t="shared" si="256"/>
        <v>1299</v>
      </c>
      <c r="BC1304" s="11">
        <v>10</v>
      </c>
      <c r="BD1304" s="11">
        <v>10</v>
      </c>
      <c r="BE1304" s="11">
        <f t="shared" si="261"/>
        <v>1299</v>
      </c>
      <c r="BF1304" s="11">
        <v>10</v>
      </c>
      <c r="BG1304" s="11">
        <v>10</v>
      </c>
      <c r="BH1304" s="12">
        <f t="shared" si="257"/>
        <v>129.89999999999691</v>
      </c>
      <c r="BI1304" s="13">
        <v>0</v>
      </c>
      <c r="BJ1304" s="13">
        <v>0</v>
      </c>
      <c r="BK1304" s="11">
        <f t="shared" si="258"/>
        <v>1299</v>
      </c>
      <c r="BL1304" s="11">
        <v>10</v>
      </c>
      <c r="BM1304" s="11">
        <v>10</v>
      </c>
      <c r="BN1304" s="11">
        <f t="shared" si="259"/>
        <v>1299</v>
      </c>
      <c r="BO1304" s="11">
        <v>10</v>
      </c>
      <c r="BP1304" s="11">
        <v>10</v>
      </c>
      <c r="BQ1304" s="11">
        <f t="shared" si="260"/>
        <v>1299</v>
      </c>
      <c r="BR1304" s="11">
        <v>10</v>
      </c>
      <c r="BS1304" s="11">
        <v>10</v>
      </c>
    </row>
    <row r="1305" spans="51:71" x14ac:dyDescent="0.2">
      <c r="AY1305" s="11">
        <f t="shared" si="255"/>
        <v>1300</v>
      </c>
      <c r="AZ1305" s="11">
        <v>10</v>
      </c>
      <c r="BA1305" s="11">
        <v>10</v>
      </c>
      <c r="BB1305" s="11">
        <f t="shared" si="256"/>
        <v>1300</v>
      </c>
      <c r="BC1305" s="11">
        <v>10</v>
      </c>
      <c r="BD1305" s="11">
        <v>10</v>
      </c>
      <c r="BE1305" s="11">
        <f t="shared" si="261"/>
        <v>1300</v>
      </c>
      <c r="BF1305" s="11">
        <v>10</v>
      </c>
      <c r="BG1305" s="11">
        <v>10</v>
      </c>
      <c r="BH1305" s="12">
        <f t="shared" si="257"/>
        <v>129.9999999999969</v>
      </c>
      <c r="BI1305" s="13">
        <v>0</v>
      </c>
      <c r="BJ1305" s="13">
        <v>0</v>
      </c>
      <c r="BK1305" s="11">
        <f t="shared" si="258"/>
        <v>1300</v>
      </c>
      <c r="BL1305" s="11">
        <v>10</v>
      </c>
      <c r="BM1305" s="11">
        <v>10</v>
      </c>
      <c r="BN1305" s="11">
        <f t="shared" si="259"/>
        <v>1300</v>
      </c>
      <c r="BO1305" s="11">
        <v>10</v>
      </c>
      <c r="BP1305" s="11">
        <v>10</v>
      </c>
      <c r="BQ1305" s="11">
        <f t="shared" si="260"/>
        <v>1300</v>
      </c>
      <c r="BR1305" s="11">
        <v>10</v>
      </c>
      <c r="BS1305" s="11">
        <v>10</v>
      </c>
    </row>
    <row r="1306" spans="51:71" x14ac:dyDescent="0.2">
      <c r="AY1306" s="11">
        <f t="shared" si="255"/>
        <v>1301</v>
      </c>
      <c r="AZ1306" s="11">
        <v>10</v>
      </c>
      <c r="BA1306" s="11">
        <v>10</v>
      </c>
      <c r="BB1306" s="11">
        <f t="shared" si="256"/>
        <v>1301</v>
      </c>
      <c r="BC1306" s="11">
        <v>10</v>
      </c>
      <c r="BD1306" s="11">
        <v>10</v>
      </c>
      <c r="BE1306" s="11">
        <f t="shared" si="261"/>
        <v>1301</v>
      </c>
      <c r="BF1306" s="11">
        <v>10</v>
      </c>
      <c r="BG1306" s="11">
        <v>10</v>
      </c>
      <c r="BH1306" s="12">
        <f t="shared" si="257"/>
        <v>130.0999999999969</v>
      </c>
      <c r="BI1306" s="13">
        <v>0</v>
      </c>
      <c r="BJ1306" s="13">
        <v>0</v>
      </c>
      <c r="BK1306" s="11">
        <f t="shared" si="258"/>
        <v>1301</v>
      </c>
      <c r="BL1306" s="11">
        <v>10</v>
      </c>
      <c r="BM1306" s="11">
        <v>10</v>
      </c>
      <c r="BN1306" s="11">
        <f t="shared" si="259"/>
        <v>1301</v>
      </c>
      <c r="BO1306" s="11">
        <v>10</v>
      </c>
      <c r="BP1306" s="11">
        <v>10</v>
      </c>
      <c r="BQ1306" s="11">
        <f t="shared" si="260"/>
        <v>1301</v>
      </c>
      <c r="BR1306" s="11">
        <v>10</v>
      </c>
      <c r="BS1306" s="11">
        <v>10</v>
      </c>
    </row>
    <row r="1307" spans="51:71" x14ac:dyDescent="0.2">
      <c r="AY1307" s="11">
        <f t="shared" si="255"/>
        <v>1302</v>
      </c>
      <c r="AZ1307" s="11">
        <v>10</v>
      </c>
      <c r="BA1307" s="11">
        <v>10</v>
      </c>
      <c r="BB1307" s="11">
        <f t="shared" si="256"/>
        <v>1302</v>
      </c>
      <c r="BC1307" s="11">
        <v>10</v>
      </c>
      <c r="BD1307" s="11">
        <v>10</v>
      </c>
      <c r="BE1307" s="11">
        <f t="shared" si="261"/>
        <v>1302</v>
      </c>
      <c r="BF1307" s="11">
        <v>10</v>
      </c>
      <c r="BG1307" s="11">
        <v>10</v>
      </c>
      <c r="BH1307" s="12">
        <f t="shared" si="257"/>
        <v>130.19999999999689</v>
      </c>
      <c r="BI1307" s="13">
        <v>0</v>
      </c>
      <c r="BJ1307" s="13">
        <v>0</v>
      </c>
      <c r="BK1307" s="11">
        <f t="shared" si="258"/>
        <v>1302</v>
      </c>
      <c r="BL1307" s="11">
        <v>10</v>
      </c>
      <c r="BM1307" s="11">
        <v>10</v>
      </c>
      <c r="BN1307" s="11">
        <f t="shared" si="259"/>
        <v>1302</v>
      </c>
      <c r="BO1307" s="11">
        <v>10</v>
      </c>
      <c r="BP1307" s="11">
        <v>10</v>
      </c>
      <c r="BQ1307" s="11">
        <f t="shared" si="260"/>
        <v>1302</v>
      </c>
      <c r="BR1307" s="11">
        <v>10</v>
      </c>
      <c r="BS1307" s="11">
        <v>10</v>
      </c>
    </row>
    <row r="1308" spans="51:71" x14ac:dyDescent="0.2">
      <c r="AY1308" s="11">
        <f t="shared" si="255"/>
        <v>1303</v>
      </c>
      <c r="AZ1308" s="11">
        <v>10</v>
      </c>
      <c r="BA1308" s="11">
        <v>10</v>
      </c>
      <c r="BB1308" s="11">
        <f t="shared" si="256"/>
        <v>1303</v>
      </c>
      <c r="BC1308" s="11">
        <v>10</v>
      </c>
      <c r="BD1308" s="11">
        <v>10</v>
      </c>
      <c r="BE1308" s="11">
        <f t="shared" si="261"/>
        <v>1303</v>
      </c>
      <c r="BF1308" s="11">
        <v>10</v>
      </c>
      <c r="BG1308" s="11">
        <v>10</v>
      </c>
      <c r="BH1308" s="12">
        <f t="shared" si="257"/>
        <v>130.29999999999688</v>
      </c>
      <c r="BI1308" s="13">
        <v>0</v>
      </c>
      <c r="BJ1308" s="13">
        <v>0</v>
      </c>
      <c r="BK1308" s="11">
        <f t="shared" si="258"/>
        <v>1303</v>
      </c>
      <c r="BL1308" s="11">
        <v>10</v>
      </c>
      <c r="BM1308" s="11">
        <v>10</v>
      </c>
      <c r="BN1308" s="11">
        <f t="shared" si="259"/>
        <v>1303</v>
      </c>
      <c r="BO1308" s="11">
        <v>10</v>
      </c>
      <c r="BP1308" s="11">
        <v>10</v>
      </c>
      <c r="BQ1308" s="11">
        <f t="shared" si="260"/>
        <v>1303</v>
      </c>
      <c r="BR1308" s="11">
        <v>10</v>
      </c>
      <c r="BS1308" s="11">
        <v>10</v>
      </c>
    </row>
    <row r="1309" spans="51:71" x14ac:dyDescent="0.2">
      <c r="AY1309" s="11">
        <f t="shared" si="255"/>
        <v>1304</v>
      </c>
      <c r="AZ1309" s="11">
        <v>10</v>
      </c>
      <c r="BA1309" s="11">
        <v>10</v>
      </c>
      <c r="BB1309" s="11">
        <f t="shared" si="256"/>
        <v>1304</v>
      </c>
      <c r="BC1309" s="11">
        <v>10</v>
      </c>
      <c r="BD1309" s="11">
        <v>10</v>
      </c>
      <c r="BE1309" s="11">
        <f t="shared" si="261"/>
        <v>1304</v>
      </c>
      <c r="BF1309" s="11">
        <v>10</v>
      </c>
      <c r="BG1309" s="11">
        <v>10</v>
      </c>
      <c r="BH1309" s="12">
        <f t="shared" si="257"/>
        <v>130.39999999999688</v>
      </c>
      <c r="BI1309" s="13">
        <v>0</v>
      </c>
      <c r="BJ1309" s="13">
        <v>0</v>
      </c>
      <c r="BK1309" s="11">
        <f t="shared" si="258"/>
        <v>1304</v>
      </c>
      <c r="BL1309" s="11">
        <v>10</v>
      </c>
      <c r="BM1309" s="11">
        <v>10</v>
      </c>
      <c r="BN1309" s="11">
        <f t="shared" si="259"/>
        <v>1304</v>
      </c>
      <c r="BO1309" s="11">
        <v>10</v>
      </c>
      <c r="BP1309" s="11">
        <v>10</v>
      </c>
      <c r="BQ1309" s="11">
        <f t="shared" si="260"/>
        <v>1304</v>
      </c>
      <c r="BR1309" s="11">
        <v>10</v>
      </c>
      <c r="BS1309" s="11">
        <v>10</v>
      </c>
    </row>
    <row r="1310" spans="51:71" x14ac:dyDescent="0.2">
      <c r="AY1310" s="11">
        <f t="shared" si="255"/>
        <v>1305</v>
      </c>
      <c r="AZ1310" s="11">
        <v>10</v>
      </c>
      <c r="BA1310" s="11">
        <v>10</v>
      </c>
      <c r="BB1310" s="11">
        <f t="shared" si="256"/>
        <v>1305</v>
      </c>
      <c r="BC1310" s="11">
        <v>10</v>
      </c>
      <c r="BD1310" s="11">
        <v>10</v>
      </c>
      <c r="BE1310" s="11">
        <f t="shared" si="261"/>
        <v>1305</v>
      </c>
      <c r="BF1310" s="11">
        <v>10</v>
      </c>
      <c r="BG1310" s="11">
        <v>10</v>
      </c>
      <c r="BH1310" s="12">
        <f t="shared" si="257"/>
        <v>130.49999999999687</v>
      </c>
      <c r="BI1310" s="13">
        <v>0</v>
      </c>
      <c r="BJ1310" s="13">
        <v>0</v>
      </c>
      <c r="BK1310" s="11">
        <f t="shared" si="258"/>
        <v>1305</v>
      </c>
      <c r="BL1310" s="11">
        <v>10</v>
      </c>
      <c r="BM1310" s="11">
        <v>10</v>
      </c>
      <c r="BN1310" s="11">
        <f t="shared" si="259"/>
        <v>1305</v>
      </c>
      <c r="BO1310" s="11">
        <v>10</v>
      </c>
      <c r="BP1310" s="11">
        <v>10</v>
      </c>
      <c r="BQ1310" s="11">
        <f t="shared" si="260"/>
        <v>1305</v>
      </c>
      <c r="BR1310" s="11">
        <v>10</v>
      </c>
      <c r="BS1310" s="11">
        <v>10</v>
      </c>
    </row>
    <row r="1311" spans="51:71" x14ac:dyDescent="0.2">
      <c r="AY1311" s="11">
        <f t="shared" si="255"/>
        <v>1306</v>
      </c>
      <c r="AZ1311" s="11">
        <v>10</v>
      </c>
      <c r="BA1311" s="11">
        <v>10</v>
      </c>
      <c r="BB1311" s="11">
        <f t="shared" si="256"/>
        <v>1306</v>
      </c>
      <c r="BC1311" s="11">
        <v>10</v>
      </c>
      <c r="BD1311" s="11">
        <v>10</v>
      </c>
      <c r="BE1311" s="11">
        <f t="shared" si="261"/>
        <v>1306</v>
      </c>
      <c r="BF1311" s="11">
        <v>10</v>
      </c>
      <c r="BG1311" s="11">
        <v>10</v>
      </c>
      <c r="BH1311" s="12">
        <f t="shared" si="257"/>
        <v>130.59999999999687</v>
      </c>
      <c r="BI1311" s="13">
        <v>0</v>
      </c>
      <c r="BJ1311" s="13">
        <v>0</v>
      </c>
      <c r="BK1311" s="11">
        <f t="shared" si="258"/>
        <v>1306</v>
      </c>
      <c r="BL1311" s="11">
        <v>10</v>
      </c>
      <c r="BM1311" s="11">
        <v>10</v>
      </c>
      <c r="BN1311" s="11">
        <f t="shared" si="259"/>
        <v>1306</v>
      </c>
      <c r="BO1311" s="11">
        <v>10</v>
      </c>
      <c r="BP1311" s="11">
        <v>10</v>
      </c>
      <c r="BQ1311" s="11">
        <f t="shared" si="260"/>
        <v>1306</v>
      </c>
      <c r="BR1311" s="11">
        <v>10</v>
      </c>
      <c r="BS1311" s="11">
        <v>10</v>
      </c>
    </row>
    <row r="1312" spans="51:71" x14ac:dyDescent="0.2">
      <c r="AY1312" s="11">
        <f t="shared" si="255"/>
        <v>1307</v>
      </c>
      <c r="AZ1312" s="11">
        <v>10</v>
      </c>
      <c r="BA1312" s="11">
        <v>10</v>
      </c>
      <c r="BB1312" s="11">
        <f t="shared" si="256"/>
        <v>1307</v>
      </c>
      <c r="BC1312" s="11">
        <v>10</v>
      </c>
      <c r="BD1312" s="11">
        <v>10</v>
      </c>
      <c r="BE1312" s="11">
        <f t="shared" si="261"/>
        <v>1307</v>
      </c>
      <c r="BF1312" s="11">
        <v>10</v>
      </c>
      <c r="BG1312" s="11">
        <v>10</v>
      </c>
      <c r="BH1312" s="12">
        <f t="shared" si="257"/>
        <v>130.69999999999686</v>
      </c>
      <c r="BI1312" s="13">
        <v>0</v>
      </c>
      <c r="BJ1312" s="13">
        <v>0</v>
      </c>
      <c r="BK1312" s="11">
        <f t="shared" si="258"/>
        <v>1307</v>
      </c>
      <c r="BL1312" s="11">
        <v>10</v>
      </c>
      <c r="BM1312" s="11">
        <v>10</v>
      </c>
      <c r="BN1312" s="11">
        <f t="shared" si="259"/>
        <v>1307</v>
      </c>
      <c r="BO1312" s="11">
        <v>10</v>
      </c>
      <c r="BP1312" s="11">
        <v>10</v>
      </c>
      <c r="BQ1312" s="11">
        <f t="shared" si="260"/>
        <v>1307</v>
      </c>
      <c r="BR1312" s="11">
        <v>10</v>
      </c>
      <c r="BS1312" s="11">
        <v>10</v>
      </c>
    </row>
    <row r="1313" spans="51:71" x14ac:dyDescent="0.2">
      <c r="AY1313" s="11">
        <f t="shared" si="255"/>
        <v>1308</v>
      </c>
      <c r="AZ1313" s="11">
        <v>10</v>
      </c>
      <c r="BA1313" s="11">
        <v>10</v>
      </c>
      <c r="BB1313" s="11">
        <f t="shared" si="256"/>
        <v>1308</v>
      </c>
      <c r="BC1313" s="11">
        <v>10</v>
      </c>
      <c r="BD1313" s="11">
        <v>10</v>
      </c>
      <c r="BE1313" s="11">
        <f t="shared" si="261"/>
        <v>1308</v>
      </c>
      <c r="BF1313" s="11">
        <v>10</v>
      </c>
      <c r="BG1313" s="11">
        <v>10</v>
      </c>
      <c r="BH1313" s="12">
        <f t="shared" si="257"/>
        <v>130.79999999999686</v>
      </c>
      <c r="BI1313" s="13">
        <v>0</v>
      </c>
      <c r="BJ1313" s="13">
        <v>0</v>
      </c>
      <c r="BK1313" s="11">
        <f t="shared" si="258"/>
        <v>1308</v>
      </c>
      <c r="BL1313" s="11">
        <v>10</v>
      </c>
      <c r="BM1313" s="11">
        <v>10</v>
      </c>
      <c r="BN1313" s="11">
        <f t="shared" si="259"/>
        <v>1308</v>
      </c>
      <c r="BO1313" s="11">
        <v>10</v>
      </c>
      <c r="BP1313" s="11">
        <v>10</v>
      </c>
      <c r="BQ1313" s="11">
        <f t="shared" si="260"/>
        <v>1308</v>
      </c>
      <c r="BR1313" s="11">
        <v>10</v>
      </c>
      <c r="BS1313" s="11">
        <v>10</v>
      </c>
    </row>
    <row r="1314" spans="51:71" x14ac:dyDescent="0.2">
      <c r="AY1314" s="11">
        <f t="shared" si="255"/>
        <v>1309</v>
      </c>
      <c r="AZ1314" s="11">
        <v>10</v>
      </c>
      <c r="BA1314" s="11">
        <v>10</v>
      </c>
      <c r="BB1314" s="11">
        <f t="shared" si="256"/>
        <v>1309</v>
      </c>
      <c r="BC1314" s="11">
        <v>10</v>
      </c>
      <c r="BD1314" s="11">
        <v>10</v>
      </c>
      <c r="BE1314" s="11">
        <f t="shared" si="261"/>
        <v>1309</v>
      </c>
      <c r="BF1314" s="11">
        <v>10</v>
      </c>
      <c r="BG1314" s="11">
        <v>10</v>
      </c>
      <c r="BH1314" s="12">
        <f t="shared" si="257"/>
        <v>130.89999999999685</v>
      </c>
      <c r="BI1314" s="13">
        <v>0</v>
      </c>
      <c r="BJ1314" s="13">
        <v>0</v>
      </c>
      <c r="BK1314" s="11">
        <f t="shared" si="258"/>
        <v>1309</v>
      </c>
      <c r="BL1314" s="11">
        <v>10</v>
      </c>
      <c r="BM1314" s="11">
        <v>10</v>
      </c>
      <c r="BN1314" s="11">
        <f t="shared" si="259"/>
        <v>1309</v>
      </c>
      <c r="BO1314" s="11">
        <v>10</v>
      </c>
      <c r="BP1314" s="11">
        <v>10</v>
      </c>
      <c r="BQ1314" s="11">
        <f t="shared" si="260"/>
        <v>1309</v>
      </c>
      <c r="BR1314" s="11">
        <v>10</v>
      </c>
      <c r="BS1314" s="11">
        <v>10</v>
      </c>
    </row>
    <row r="1315" spans="51:71" x14ac:dyDescent="0.2">
      <c r="AY1315" s="11">
        <f t="shared" si="255"/>
        <v>1310</v>
      </c>
      <c r="AZ1315" s="11">
        <v>10</v>
      </c>
      <c r="BA1315" s="11">
        <v>10</v>
      </c>
      <c r="BB1315" s="11">
        <f t="shared" si="256"/>
        <v>1310</v>
      </c>
      <c r="BC1315" s="11">
        <v>10</v>
      </c>
      <c r="BD1315" s="11">
        <v>10</v>
      </c>
      <c r="BE1315" s="11">
        <f t="shared" si="261"/>
        <v>1310</v>
      </c>
      <c r="BF1315" s="11">
        <v>10</v>
      </c>
      <c r="BG1315" s="11">
        <v>10</v>
      </c>
      <c r="BH1315" s="12">
        <f t="shared" si="257"/>
        <v>130.99999999999685</v>
      </c>
      <c r="BI1315" s="13">
        <v>0</v>
      </c>
      <c r="BJ1315" s="13">
        <v>0</v>
      </c>
      <c r="BK1315" s="11">
        <f t="shared" si="258"/>
        <v>1310</v>
      </c>
      <c r="BL1315" s="11">
        <v>10</v>
      </c>
      <c r="BM1315" s="11">
        <v>10</v>
      </c>
      <c r="BN1315" s="11">
        <f t="shared" si="259"/>
        <v>1310</v>
      </c>
      <c r="BO1315" s="11">
        <v>10</v>
      </c>
      <c r="BP1315" s="11">
        <v>10</v>
      </c>
      <c r="BQ1315" s="11">
        <f t="shared" si="260"/>
        <v>1310</v>
      </c>
      <c r="BR1315" s="11">
        <v>10</v>
      </c>
      <c r="BS1315" s="11">
        <v>10</v>
      </c>
    </row>
    <row r="1316" spans="51:71" x14ac:dyDescent="0.2">
      <c r="AY1316" s="11">
        <f t="shared" si="255"/>
        <v>1311</v>
      </c>
      <c r="AZ1316" s="11">
        <v>10</v>
      </c>
      <c r="BA1316" s="11">
        <v>10</v>
      </c>
      <c r="BB1316" s="11">
        <f t="shared" si="256"/>
        <v>1311</v>
      </c>
      <c r="BC1316" s="11">
        <v>10</v>
      </c>
      <c r="BD1316" s="11">
        <v>10</v>
      </c>
      <c r="BE1316" s="11">
        <f t="shared" si="261"/>
        <v>1311</v>
      </c>
      <c r="BF1316" s="11">
        <v>10</v>
      </c>
      <c r="BG1316" s="11">
        <v>10</v>
      </c>
      <c r="BH1316" s="12">
        <f t="shared" si="257"/>
        <v>131.09999999999684</v>
      </c>
      <c r="BI1316" s="13">
        <v>0</v>
      </c>
      <c r="BJ1316" s="13">
        <v>0</v>
      </c>
      <c r="BK1316" s="11">
        <f t="shared" si="258"/>
        <v>1311</v>
      </c>
      <c r="BL1316" s="11">
        <v>10</v>
      </c>
      <c r="BM1316" s="11">
        <v>10</v>
      </c>
      <c r="BN1316" s="11">
        <f t="shared" si="259"/>
        <v>1311</v>
      </c>
      <c r="BO1316" s="11">
        <v>10</v>
      </c>
      <c r="BP1316" s="11">
        <v>10</v>
      </c>
      <c r="BQ1316" s="11">
        <f t="shared" si="260"/>
        <v>1311</v>
      </c>
      <c r="BR1316" s="11">
        <v>10</v>
      </c>
      <c r="BS1316" s="11">
        <v>10</v>
      </c>
    </row>
    <row r="1317" spans="51:71" x14ac:dyDescent="0.2">
      <c r="AY1317" s="11">
        <f t="shared" si="255"/>
        <v>1312</v>
      </c>
      <c r="AZ1317" s="11">
        <v>10</v>
      </c>
      <c r="BA1317" s="11">
        <v>10</v>
      </c>
      <c r="BB1317" s="11">
        <f t="shared" si="256"/>
        <v>1312</v>
      </c>
      <c r="BC1317" s="11">
        <v>10</v>
      </c>
      <c r="BD1317" s="11">
        <v>10</v>
      </c>
      <c r="BE1317" s="11">
        <f t="shared" si="261"/>
        <v>1312</v>
      </c>
      <c r="BF1317" s="11">
        <v>10</v>
      </c>
      <c r="BG1317" s="11">
        <v>10</v>
      </c>
      <c r="BH1317" s="12">
        <f t="shared" si="257"/>
        <v>131.19999999999683</v>
      </c>
      <c r="BI1317" s="13">
        <v>0</v>
      </c>
      <c r="BJ1317" s="13">
        <v>0</v>
      </c>
      <c r="BK1317" s="11">
        <f t="shared" si="258"/>
        <v>1312</v>
      </c>
      <c r="BL1317" s="11">
        <v>10</v>
      </c>
      <c r="BM1317" s="11">
        <v>10</v>
      </c>
      <c r="BN1317" s="11">
        <f t="shared" si="259"/>
        <v>1312</v>
      </c>
      <c r="BO1317" s="11">
        <v>10</v>
      </c>
      <c r="BP1317" s="11">
        <v>10</v>
      </c>
      <c r="BQ1317" s="11">
        <f t="shared" si="260"/>
        <v>1312</v>
      </c>
      <c r="BR1317" s="11">
        <v>10</v>
      </c>
      <c r="BS1317" s="11">
        <v>10</v>
      </c>
    </row>
    <row r="1318" spans="51:71" x14ac:dyDescent="0.2">
      <c r="AY1318" s="11">
        <f t="shared" si="255"/>
        <v>1313</v>
      </c>
      <c r="AZ1318" s="11">
        <v>10</v>
      </c>
      <c r="BA1318" s="11">
        <v>10</v>
      </c>
      <c r="BB1318" s="11">
        <f t="shared" si="256"/>
        <v>1313</v>
      </c>
      <c r="BC1318" s="11">
        <v>10</v>
      </c>
      <c r="BD1318" s="11">
        <v>10</v>
      </c>
      <c r="BE1318" s="11">
        <f t="shared" si="261"/>
        <v>1313</v>
      </c>
      <c r="BF1318" s="11">
        <v>10</v>
      </c>
      <c r="BG1318" s="11">
        <v>10</v>
      </c>
      <c r="BH1318" s="12">
        <f t="shared" si="257"/>
        <v>131.29999999999683</v>
      </c>
      <c r="BI1318" s="13">
        <v>0</v>
      </c>
      <c r="BJ1318" s="13">
        <v>0</v>
      </c>
      <c r="BK1318" s="11">
        <f t="shared" si="258"/>
        <v>1313</v>
      </c>
      <c r="BL1318" s="11">
        <v>10</v>
      </c>
      <c r="BM1318" s="11">
        <v>10</v>
      </c>
      <c r="BN1318" s="11">
        <f t="shared" si="259"/>
        <v>1313</v>
      </c>
      <c r="BO1318" s="11">
        <v>10</v>
      </c>
      <c r="BP1318" s="11">
        <v>10</v>
      </c>
      <c r="BQ1318" s="11">
        <f t="shared" si="260"/>
        <v>1313</v>
      </c>
      <c r="BR1318" s="11">
        <v>10</v>
      </c>
      <c r="BS1318" s="11">
        <v>10</v>
      </c>
    </row>
    <row r="1319" spans="51:71" x14ac:dyDescent="0.2">
      <c r="AY1319" s="11">
        <f t="shared" si="255"/>
        <v>1314</v>
      </c>
      <c r="AZ1319" s="11">
        <v>10</v>
      </c>
      <c r="BA1319" s="11">
        <v>10</v>
      </c>
      <c r="BB1319" s="11">
        <f t="shared" si="256"/>
        <v>1314</v>
      </c>
      <c r="BC1319" s="11">
        <v>10</v>
      </c>
      <c r="BD1319" s="11">
        <v>10</v>
      </c>
      <c r="BE1319" s="11">
        <f t="shared" si="261"/>
        <v>1314</v>
      </c>
      <c r="BF1319" s="11">
        <v>10</v>
      </c>
      <c r="BG1319" s="11">
        <v>10</v>
      </c>
      <c r="BH1319" s="12">
        <f t="shared" si="257"/>
        <v>131.39999999999682</v>
      </c>
      <c r="BI1319" s="13">
        <v>0</v>
      </c>
      <c r="BJ1319" s="13">
        <v>0</v>
      </c>
      <c r="BK1319" s="11">
        <f t="shared" si="258"/>
        <v>1314</v>
      </c>
      <c r="BL1319" s="11">
        <v>10</v>
      </c>
      <c r="BM1319" s="11">
        <v>10</v>
      </c>
      <c r="BN1319" s="11">
        <f t="shared" si="259"/>
        <v>1314</v>
      </c>
      <c r="BO1319" s="11">
        <v>10</v>
      </c>
      <c r="BP1319" s="11">
        <v>10</v>
      </c>
      <c r="BQ1319" s="11">
        <f t="shared" si="260"/>
        <v>1314</v>
      </c>
      <c r="BR1319" s="11">
        <v>10</v>
      </c>
      <c r="BS1319" s="11">
        <v>10</v>
      </c>
    </row>
    <row r="1320" spans="51:71" x14ac:dyDescent="0.2">
      <c r="AY1320" s="11">
        <f t="shared" si="255"/>
        <v>1315</v>
      </c>
      <c r="AZ1320" s="11">
        <v>10</v>
      </c>
      <c r="BA1320" s="11">
        <v>10</v>
      </c>
      <c r="BB1320" s="11">
        <f t="shared" si="256"/>
        <v>1315</v>
      </c>
      <c r="BC1320" s="11">
        <v>10</v>
      </c>
      <c r="BD1320" s="11">
        <v>10</v>
      </c>
      <c r="BE1320" s="11">
        <f t="shared" si="261"/>
        <v>1315</v>
      </c>
      <c r="BF1320" s="11">
        <v>10</v>
      </c>
      <c r="BG1320" s="11">
        <v>10</v>
      </c>
      <c r="BH1320" s="12">
        <f t="shared" si="257"/>
        <v>131.49999999999682</v>
      </c>
      <c r="BI1320" s="13">
        <v>0</v>
      </c>
      <c r="BJ1320" s="13">
        <v>0</v>
      </c>
      <c r="BK1320" s="11">
        <f t="shared" si="258"/>
        <v>1315</v>
      </c>
      <c r="BL1320" s="11">
        <v>10</v>
      </c>
      <c r="BM1320" s="11">
        <v>10</v>
      </c>
      <c r="BN1320" s="11">
        <f t="shared" si="259"/>
        <v>1315</v>
      </c>
      <c r="BO1320" s="11">
        <v>10</v>
      </c>
      <c r="BP1320" s="11">
        <v>10</v>
      </c>
      <c r="BQ1320" s="11">
        <f t="shared" si="260"/>
        <v>1315</v>
      </c>
      <c r="BR1320" s="11">
        <v>10</v>
      </c>
      <c r="BS1320" s="11">
        <v>10</v>
      </c>
    </row>
    <row r="1321" spans="51:71" x14ac:dyDescent="0.2">
      <c r="AY1321" s="11">
        <f t="shared" si="255"/>
        <v>1316</v>
      </c>
      <c r="AZ1321" s="11">
        <v>10</v>
      </c>
      <c r="BA1321" s="11">
        <v>10</v>
      </c>
      <c r="BB1321" s="11">
        <f t="shared" si="256"/>
        <v>1316</v>
      </c>
      <c r="BC1321" s="11">
        <v>10</v>
      </c>
      <c r="BD1321" s="11">
        <v>10</v>
      </c>
      <c r="BE1321" s="11">
        <f t="shared" si="261"/>
        <v>1316</v>
      </c>
      <c r="BF1321" s="11">
        <v>10</v>
      </c>
      <c r="BG1321" s="11">
        <v>10</v>
      </c>
      <c r="BH1321" s="12">
        <f t="shared" si="257"/>
        <v>131.59999999999681</v>
      </c>
      <c r="BI1321" s="13">
        <v>0</v>
      </c>
      <c r="BJ1321" s="13">
        <v>0</v>
      </c>
      <c r="BK1321" s="11">
        <f t="shared" si="258"/>
        <v>1316</v>
      </c>
      <c r="BL1321" s="11">
        <v>10</v>
      </c>
      <c r="BM1321" s="11">
        <v>10</v>
      </c>
      <c r="BN1321" s="11">
        <f t="shared" si="259"/>
        <v>1316</v>
      </c>
      <c r="BO1321" s="11">
        <v>10</v>
      </c>
      <c r="BP1321" s="11">
        <v>10</v>
      </c>
      <c r="BQ1321" s="11">
        <f t="shared" si="260"/>
        <v>1316</v>
      </c>
      <c r="BR1321" s="11">
        <v>10</v>
      </c>
      <c r="BS1321" s="11">
        <v>10</v>
      </c>
    </row>
    <row r="1322" spans="51:71" x14ac:dyDescent="0.2">
      <c r="AY1322" s="11">
        <f t="shared" si="255"/>
        <v>1317</v>
      </c>
      <c r="AZ1322" s="11">
        <v>10</v>
      </c>
      <c r="BA1322" s="11">
        <v>10</v>
      </c>
      <c r="BB1322" s="11">
        <f t="shared" si="256"/>
        <v>1317</v>
      </c>
      <c r="BC1322" s="11">
        <v>10</v>
      </c>
      <c r="BD1322" s="11">
        <v>10</v>
      </c>
      <c r="BE1322" s="11">
        <f t="shared" si="261"/>
        <v>1317</v>
      </c>
      <c r="BF1322" s="11">
        <v>10</v>
      </c>
      <c r="BG1322" s="11">
        <v>10</v>
      </c>
      <c r="BH1322" s="12">
        <f t="shared" si="257"/>
        <v>131.69999999999681</v>
      </c>
      <c r="BI1322" s="13">
        <v>0</v>
      </c>
      <c r="BJ1322" s="13">
        <v>0</v>
      </c>
      <c r="BK1322" s="11">
        <f t="shared" si="258"/>
        <v>1317</v>
      </c>
      <c r="BL1322" s="11">
        <v>10</v>
      </c>
      <c r="BM1322" s="11">
        <v>10</v>
      </c>
      <c r="BN1322" s="11">
        <f t="shared" si="259"/>
        <v>1317</v>
      </c>
      <c r="BO1322" s="11">
        <v>10</v>
      </c>
      <c r="BP1322" s="11">
        <v>10</v>
      </c>
      <c r="BQ1322" s="11">
        <f t="shared" si="260"/>
        <v>1317</v>
      </c>
      <c r="BR1322" s="11">
        <v>10</v>
      </c>
      <c r="BS1322" s="11">
        <v>10</v>
      </c>
    </row>
    <row r="1323" spans="51:71" x14ac:dyDescent="0.2">
      <c r="AY1323" s="11">
        <f t="shared" si="255"/>
        <v>1318</v>
      </c>
      <c r="AZ1323" s="11">
        <v>10</v>
      </c>
      <c r="BA1323" s="11">
        <v>10</v>
      </c>
      <c r="BB1323" s="11">
        <f t="shared" si="256"/>
        <v>1318</v>
      </c>
      <c r="BC1323" s="11">
        <v>10</v>
      </c>
      <c r="BD1323" s="11">
        <v>10</v>
      </c>
      <c r="BE1323" s="11">
        <f t="shared" si="261"/>
        <v>1318</v>
      </c>
      <c r="BF1323" s="11">
        <v>10</v>
      </c>
      <c r="BG1323" s="11">
        <v>10</v>
      </c>
      <c r="BH1323" s="12">
        <f t="shared" si="257"/>
        <v>131.7999999999968</v>
      </c>
      <c r="BI1323" s="13">
        <v>0</v>
      </c>
      <c r="BJ1323" s="13">
        <v>0</v>
      </c>
      <c r="BK1323" s="11">
        <f t="shared" si="258"/>
        <v>1318</v>
      </c>
      <c r="BL1323" s="11">
        <v>10</v>
      </c>
      <c r="BM1323" s="11">
        <v>10</v>
      </c>
      <c r="BN1323" s="11">
        <f t="shared" si="259"/>
        <v>1318</v>
      </c>
      <c r="BO1323" s="11">
        <v>10</v>
      </c>
      <c r="BP1323" s="11">
        <v>10</v>
      </c>
      <c r="BQ1323" s="11">
        <f t="shared" si="260"/>
        <v>1318</v>
      </c>
      <c r="BR1323" s="11">
        <v>10</v>
      </c>
      <c r="BS1323" s="11">
        <v>10</v>
      </c>
    </row>
    <row r="1324" spans="51:71" x14ac:dyDescent="0.2">
      <c r="AY1324" s="11">
        <f t="shared" si="255"/>
        <v>1319</v>
      </c>
      <c r="AZ1324" s="11">
        <v>10</v>
      </c>
      <c r="BA1324" s="11">
        <v>10</v>
      </c>
      <c r="BB1324" s="11">
        <f t="shared" si="256"/>
        <v>1319</v>
      </c>
      <c r="BC1324" s="11">
        <v>10</v>
      </c>
      <c r="BD1324" s="11">
        <v>10</v>
      </c>
      <c r="BE1324" s="11">
        <f t="shared" si="261"/>
        <v>1319</v>
      </c>
      <c r="BF1324" s="11">
        <v>10</v>
      </c>
      <c r="BG1324" s="11">
        <v>10</v>
      </c>
      <c r="BH1324" s="12">
        <f t="shared" si="257"/>
        <v>131.89999999999679</v>
      </c>
      <c r="BI1324" s="13">
        <v>0</v>
      </c>
      <c r="BJ1324" s="13">
        <v>0</v>
      </c>
      <c r="BK1324" s="11">
        <f t="shared" si="258"/>
        <v>1319</v>
      </c>
      <c r="BL1324" s="11">
        <v>10</v>
      </c>
      <c r="BM1324" s="11">
        <v>10</v>
      </c>
      <c r="BN1324" s="11">
        <f t="shared" si="259"/>
        <v>1319</v>
      </c>
      <c r="BO1324" s="11">
        <v>10</v>
      </c>
      <c r="BP1324" s="11">
        <v>10</v>
      </c>
      <c r="BQ1324" s="11">
        <f t="shared" si="260"/>
        <v>1319</v>
      </c>
      <c r="BR1324" s="11">
        <v>10</v>
      </c>
      <c r="BS1324" s="11">
        <v>10</v>
      </c>
    </row>
    <row r="1325" spans="51:71" x14ac:dyDescent="0.2">
      <c r="AY1325" s="11">
        <f t="shared" si="255"/>
        <v>1320</v>
      </c>
      <c r="AZ1325" s="11">
        <v>10</v>
      </c>
      <c r="BA1325" s="11">
        <v>10</v>
      </c>
      <c r="BB1325" s="11">
        <f t="shared" si="256"/>
        <v>1320</v>
      </c>
      <c r="BC1325" s="11">
        <v>10</v>
      </c>
      <c r="BD1325" s="11">
        <v>10</v>
      </c>
      <c r="BE1325" s="11">
        <f t="shared" si="261"/>
        <v>1320</v>
      </c>
      <c r="BF1325" s="11">
        <v>10</v>
      </c>
      <c r="BG1325" s="11">
        <v>10</v>
      </c>
      <c r="BH1325" s="12">
        <f t="shared" si="257"/>
        <v>131.99999999999679</v>
      </c>
      <c r="BI1325" s="13">
        <v>0</v>
      </c>
      <c r="BJ1325" s="13">
        <v>0</v>
      </c>
      <c r="BK1325" s="11">
        <f t="shared" si="258"/>
        <v>1320</v>
      </c>
      <c r="BL1325" s="11">
        <v>10</v>
      </c>
      <c r="BM1325" s="11">
        <v>10</v>
      </c>
      <c r="BN1325" s="11">
        <f t="shared" si="259"/>
        <v>1320</v>
      </c>
      <c r="BO1325" s="11">
        <v>10</v>
      </c>
      <c r="BP1325" s="11">
        <v>10</v>
      </c>
      <c r="BQ1325" s="11">
        <f t="shared" si="260"/>
        <v>1320</v>
      </c>
      <c r="BR1325" s="11">
        <v>10</v>
      </c>
      <c r="BS1325" s="11">
        <v>10</v>
      </c>
    </row>
    <row r="1326" spans="51:71" x14ac:dyDescent="0.2">
      <c r="AY1326" s="11">
        <f t="shared" si="255"/>
        <v>1321</v>
      </c>
      <c r="AZ1326" s="11">
        <v>10</v>
      </c>
      <c r="BA1326" s="11">
        <v>10</v>
      </c>
      <c r="BB1326" s="11">
        <f t="shared" si="256"/>
        <v>1321</v>
      </c>
      <c r="BC1326" s="11">
        <v>10</v>
      </c>
      <c r="BD1326" s="11">
        <v>10</v>
      </c>
      <c r="BE1326" s="11">
        <f t="shared" si="261"/>
        <v>1321</v>
      </c>
      <c r="BF1326" s="11">
        <v>10</v>
      </c>
      <c r="BG1326" s="11">
        <v>10</v>
      </c>
      <c r="BH1326" s="12">
        <f t="shared" si="257"/>
        <v>132.09999999999678</v>
      </c>
      <c r="BI1326" s="13">
        <v>0</v>
      </c>
      <c r="BJ1326" s="13">
        <v>0</v>
      </c>
      <c r="BK1326" s="11">
        <f t="shared" si="258"/>
        <v>1321</v>
      </c>
      <c r="BL1326" s="11">
        <v>10</v>
      </c>
      <c r="BM1326" s="11">
        <v>10</v>
      </c>
      <c r="BN1326" s="11">
        <f t="shared" si="259"/>
        <v>1321</v>
      </c>
      <c r="BO1326" s="11">
        <v>10</v>
      </c>
      <c r="BP1326" s="11">
        <v>10</v>
      </c>
      <c r="BQ1326" s="11">
        <f t="shared" si="260"/>
        <v>1321</v>
      </c>
      <c r="BR1326" s="11">
        <v>10</v>
      </c>
      <c r="BS1326" s="11">
        <v>10</v>
      </c>
    </row>
    <row r="1327" spans="51:71" x14ac:dyDescent="0.2">
      <c r="AY1327" s="11">
        <f t="shared" si="255"/>
        <v>1322</v>
      </c>
      <c r="AZ1327" s="11">
        <v>10</v>
      </c>
      <c r="BA1327" s="11">
        <v>10</v>
      </c>
      <c r="BB1327" s="11">
        <f t="shared" si="256"/>
        <v>1322</v>
      </c>
      <c r="BC1327" s="11">
        <v>10</v>
      </c>
      <c r="BD1327" s="11">
        <v>10</v>
      </c>
      <c r="BE1327" s="11">
        <f t="shared" si="261"/>
        <v>1322</v>
      </c>
      <c r="BF1327" s="11">
        <v>10</v>
      </c>
      <c r="BG1327" s="11">
        <v>10</v>
      </c>
      <c r="BH1327" s="12">
        <f t="shared" si="257"/>
        <v>132.19999999999678</v>
      </c>
      <c r="BI1327" s="13">
        <v>0</v>
      </c>
      <c r="BJ1327" s="13">
        <v>0</v>
      </c>
      <c r="BK1327" s="11">
        <f t="shared" si="258"/>
        <v>1322</v>
      </c>
      <c r="BL1327" s="11">
        <v>10</v>
      </c>
      <c r="BM1327" s="11">
        <v>10</v>
      </c>
      <c r="BN1327" s="11">
        <f t="shared" si="259"/>
        <v>1322</v>
      </c>
      <c r="BO1327" s="11">
        <v>10</v>
      </c>
      <c r="BP1327" s="11">
        <v>10</v>
      </c>
      <c r="BQ1327" s="11">
        <f t="shared" si="260"/>
        <v>1322</v>
      </c>
      <c r="BR1327" s="11">
        <v>10</v>
      </c>
      <c r="BS1327" s="11">
        <v>10</v>
      </c>
    </row>
    <row r="1328" spans="51:71" x14ac:dyDescent="0.2">
      <c r="AY1328" s="11">
        <f t="shared" si="255"/>
        <v>1323</v>
      </c>
      <c r="AZ1328" s="11">
        <v>10</v>
      </c>
      <c r="BA1328" s="11">
        <v>10</v>
      </c>
      <c r="BB1328" s="11">
        <f t="shared" si="256"/>
        <v>1323</v>
      </c>
      <c r="BC1328" s="11">
        <v>10</v>
      </c>
      <c r="BD1328" s="11">
        <v>10</v>
      </c>
      <c r="BE1328" s="11">
        <f t="shared" si="261"/>
        <v>1323</v>
      </c>
      <c r="BF1328" s="11">
        <v>10</v>
      </c>
      <c r="BG1328" s="11">
        <v>10</v>
      </c>
      <c r="BH1328" s="12">
        <f t="shared" si="257"/>
        <v>132.29999999999677</v>
      </c>
      <c r="BI1328" s="13">
        <v>0</v>
      </c>
      <c r="BJ1328" s="13">
        <v>0</v>
      </c>
      <c r="BK1328" s="11">
        <f t="shared" si="258"/>
        <v>1323</v>
      </c>
      <c r="BL1328" s="11">
        <v>10</v>
      </c>
      <c r="BM1328" s="11">
        <v>10</v>
      </c>
      <c r="BN1328" s="11">
        <f t="shared" si="259"/>
        <v>1323</v>
      </c>
      <c r="BO1328" s="11">
        <v>10</v>
      </c>
      <c r="BP1328" s="11">
        <v>10</v>
      </c>
      <c r="BQ1328" s="11">
        <f t="shared" si="260"/>
        <v>1323</v>
      </c>
      <c r="BR1328" s="11">
        <v>10</v>
      </c>
      <c r="BS1328" s="11">
        <v>10</v>
      </c>
    </row>
    <row r="1329" spans="51:71" x14ac:dyDescent="0.2">
      <c r="AY1329" s="11">
        <f t="shared" si="255"/>
        <v>1324</v>
      </c>
      <c r="AZ1329" s="11">
        <v>10</v>
      </c>
      <c r="BA1329" s="11">
        <v>10</v>
      </c>
      <c r="BB1329" s="11">
        <f t="shared" si="256"/>
        <v>1324</v>
      </c>
      <c r="BC1329" s="11">
        <v>10</v>
      </c>
      <c r="BD1329" s="11">
        <v>10</v>
      </c>
      <c r="BE1329" s="11">
        <f t="shared" si="261"/>
        <v>1324</v>
      </c>
      <c r="BF1329" s="11">
        <v>10</v>
      </c>
      <c r="BG1329" s="11">
        <v>10</v>
      </c>
      <c r="BH1329" s="12">
        <f t="shared" si="257"/>
        <v>132.39999999999677</v>
      </c>
      <c r="BI1329" s="13">
        <v>0</v>
      </c>
      <c r="BJ1329" s="13">
        <v>0</v>
      </c>
      <c r="BK1329" s="11">
        <f t="shared" si="258"/>
        <v>1324</v>
      </c>
      <c r="BL1329" s="11">
        <v>10</v>
      </c>
      <c r="BM1329" s="11">
        <v>10</v>
      </c>
      <c r="BN1329" s="11">
        <f t="shared" si="259"/>
        <v>1324</v>
      </c>
      <c r="BO1329" s="11">
        <v>10</v>
      </c>
      <c r="BP1329" s="11">
        <v>10</v>
      </c>
      <c r="BQ1329" s="11">
        <f t="shared" si="260"/>
        <v>1324</v>
      </c>
      <c r="BR1329" s="11">
        <v>10</v>
      </c>
      <c r="BS1329" s="11">
        <v>10</v>
      </c>
    </row>
    <row r="1330" spans="51:71" x14ac:dyDescent="0.2">
      <c r="AY1330" s="11">
        <f t="shared" si="255"/>
        <v>1325</v>
      </c>
      <c r="AZ1330" s="11">
        <v>10</v>
      </c>
      <c r="BA1330" s="11">
        <v>10</v>
      </c>
      <c r="BB1330" s="11">
        <f t="shared" si="256"/>
        <v>1325</v>
      </c>
      <c r="BC1330" s="11">
        <v>10</v>
      </c>
      <c r="BD1330" s="11">
        <v>10</v>
      </c>
      <c r="BE1330" s="11">
        <f t="shared" si="261"/>
        <v>1325</v>
      </c>
      <c r="BF1330" s="11">
        <v>10</v>
      </c>
      <c r="BG1330" s="11">
        <v>10</v>
      </c>
      <c r="BH1330" s="12">
        <f t="shared" si="257"/>
        <v>132.49999999999676</v>
      </c>
      <c r="BI1330" s="13">
        <v>0</v>
      </c>
      <c r="BJ1330" s="13">
        <v>0</v>
      </c>
      <c r="BK1330" s="11">
        <f t="shared" si="258"/>
        <v>1325</v>
      </c>
      <c r="BL1330" s="11">
        <v>10</v>
      </c>
      <c r="BM1330" s="11">
        <v>10</v>
      </c>
      <c r="BN1330" s="11">
        <f t="shared" si="259"/>
        <v>1325</v>
      </c>
      <c r="BO1330" s="11">
        <v>10</v>
      </c>
      <c r="BP1330" s="11">
        <v>10</v>
      </c>
      <c r="BQ1330" s="11">
        <f t="shared" si="260"/>
        <v>1325</v>
      </c>
      <c r="BR1330" s="11">
        <v>10</v>
      </c>
      <c r="BS1330" s="11">
        <v>10</v>
      </c>
    </row>
    <row r="1331" spans="51:71" x14ac:dyDescent="0.2">
      <c r="AY1331" s="11">
        <f t="shared" si="255"/>
        <v>1326</v>
      </c>
      <c r="AZ1331" s="11">
        <v>10</v>
      </c>
      <c r="BA1331" s="11">
        <v>10</v>
      </c>
      <c r="BB1331" s="11">
        <f t="shared" si="256"/>
        <v>1326</v>
      </c>
      <c r="BC1331" s="11">
        <v>10</v>
      </c>
      <c r="BD1331" s="11">
        <v>10</v>
      </c>
      <c r="BE1331" s="11">
        <f t="shared" si="261"/>
        <v>1326</v>
      </c>
      <c r="BF1331" s="11">
        <v>10</v>
      </c>
      <c r="BG1331" s="11">
        <v>10</v>
      </c>
      <c r="BH1331" s="12">
        <f t="shared" si="257"/>
        <v>132.59999999999675</v>
      </c>
      <c r="BI1331" s="13">
        <v>0</v>
      </c>
      <c r="BJ1331" s="13">
        <v>0</v>
      </c>
      <c r="BK1331" s="11">
        <f t="shared" si="258"/>
        <v>1326</v>
      </c>
      <c r="BL1331" s="11">
        <v>10</v>
      </c>
      <c r="BM1331" s="11">
        <v>10</v>
      </c>
      <c r="BN1331" s="11">
        <f t="shared" si="259"/>
        <v>1326</v>
      </c>
      <c r="BO1331" s="11">
        <v>10</v>
      </c>
      <c r="BP1331" s="11">
        <v>10</v>
      </c>
      <c r="BQ1331" s="11">
        <f t="shared" si="260"/>
        <v>1326</v>
      </c>
      <c r="BR1331" s="11">
        <v>10</v>
      </c>
      <c r="BS1331" s="11">
        <v>10</v>
      </c>
    </row>
    <row r="1332" spans="51:71" x14ac:dyDescent="0.2">
      <c r="AY1332" s="11">
        <f t="shared" si="255"/>
        <v>1327</v>
      </c>
      <c r="AZ1332" s="11">
        <v>10</v>
      </c>
      <c r="BA1332" s="11">
        <v>10</v>
      </c>
      <c r="BB1332" s="11">
        <f t="shared" si="256"/>
        <v>1327</v>
      </c>
      <c r="BC1332" s="11">
        <v>10</v>
      </c>
      <c r="BD1332" s="11">
        <v>10</v>
      </c>
      <c r="BE1332" s="11">
        <f t="shared" si="261"/>
        <v>1327</v>
      </c>
      <c r="BF1332" s="11">
        <v>10</v>
      </c>
      <c r="BG1332" s="11">
        <v>10</v>
      </c>
      <c r="BH1332" s="12">
        <f t="shared" si="257"/>
        <v>132.69999999999675</v>
      </c>
      <c r="BI1332" s="13">
        <v>0</v>
      </c>
      <c r="BJ1332" s="13">
        <v>0</v>
      </c>
      <c r="BK1332" s="11">
        <f t="shared" si="258"/>
        <v>1327</v>
      </c>
      <c r="BL1332" s="11">
        <v>10</v>
      </c>
      <c r="BM1332" s="11">
        <v>10</v>
      </c>
      <c r="BN1332" s="11">
        <f t="shared" si="259"/>
        <v>1327</v>
      </c>
      <c r="BO1332" s="11">
        <v>10</v>
      </c>
      <c r="BP1332" s="11">
        <v>10</v>
      </c>
      <c r="BQ1332" s="11">
        <f t="shared" si="260"/>
        <v>1327</v>
      </c>
      <c r="BR1332" s="11">
        <v>10</v>
      </c>
      <c r="BS1332" s="11">
        <v>10</v>
      </c>
    </row>
    <row r="1333" spans="51:71" x14ac:dyDescent="0.2">
      <c r="AY1333" s="11">
        <f t="shared" si="255"/>
        <v>1328</v>
      </c>
      <c r="AZ1333" s="11">
        <v>10</v>
      </c>
      <c r="BA1333" s="11">
        <v>10</v>
      </c>
      <c r="BB1333" s="11">
        <f t="shared" si="256"/>
        <v>1328</v>
      </c>
      <c r="BC1333" s="11">
        <v>10</v>
      </c>
      <c r="BD1333" s="11">
        <v>10</v>
      </c>
      <c r="BE1333" s="11">
        <f t="shared" si="261"/>
        <v>1328</v>
      </c>
      <c r="BF1333" s="11">
        <v>10</v>
      </c>
      <c r="BG1333" s="11">
        <v>10</v>
      </c>
      <c r="BH1333" s="12">
        <f t="shared" si="257"/>
        <v>132.79999999999674</v>
      </c>
      <c r="BI1333" s="13">
        <v>0</v>
      </c>
      <c r="BJ1333" s="13">
        <v>0</v>
      </c>
      <c r="BK1333" s="11">
        <f t="shared" si="258"/>
        <v>1328</v>
      </c>
      <c r="BL1333" s="11">
        <v>10</v>
      </c>
      <c r="BM1333" s="11">
        <v>10</v>
      </c>
      <c r="BN1333" s="11">
        <f t="shared" si="259"/>
        <v>1328</v>
      </c>
      <c r="BO1333" s="11">
        <v>10</v>
      </c>
      <c r="BP1333" s="11">
        <v>10</v>
      </c>
      <c r="BQ1333" s="11">
        <f t="shared" si="260"/>
        <v>1328</v>
      </c>
      <c r="BR1333" s="11">
        <v>10</v>
      </c>
      <c r="BS1333" s="11">
        <v>10</v>
      </c>
    </row>
    <row r="1334" spans="51:71" x14ac:dyDescent="0.2">
      <c r="AY1334" s="11">
        <f t="shared" si="255"/>
        <v>1329</v>
      </c>
      <c r="AZ1334" s="11">
        <v>10</v>
      </c>
      <c r="BA1334" s="11">
        <v>10</v>
      </c>
      <c r="BB1334" s="11">
        <f t="shared" si="256"/>
        <v>1329</v>
      </c>
      <c r="BC1334" s="11">
        <v>10</v>
      </c>
      <c r="BD1334" s="11">
        <v>10</v>
      </c>
      <c r="BE1334" s="11">
        <f t="shared" si="261"/>
        <v>1329</v>
      </c>
      <c r="BF1334" s="11">
        <v>10</v>
      </c>
      <c r="BG1334" s="11">
        <v>10</v>
      </c>
      <c r="BH1334" s="12">
        <f t="shared" si="257"/>
        <v>132.89999999999674</v>
      </c>
      <c r="BI1334" s="13">
        <v>0</v>
      </c>
      <c r="BJ1334" s="13">
        <v>0</v>
      </c>
      <c r="BK1334" s="11">
        <f t="shared" si="258"/>
        <v>1329</v>
      </c>
      <c r="BL1334" s="11">
        <v>10</v>
      </c>
      <c r="BM1334" s="11">
        <v>10</v>
      </c>
      <c r="BN1334" s="11">
        <f t="shared" si="259"/>
        <v>1329</v>
      </c>
      <c r="BO1334" s="11">
        <v>10</v>
      </c>
      <c r="BP1334" s="11">
        <v>10</v>
      </c>
      <c r="BQ1334" s="11">
        <f t="shared" si="260"/>
        <v>1329</v>
      </c>
      <c r="BR1334" s="11">
        <v>10</v>
      </c>
      <c r="BS1334" s="11">
        <v>10</v>
      </c>
    </row>
    <row r="1335" spans="51:71" x14ac:dyDescent="0.2">
      <c r="AY1335" s="11">
        <f t="shared" si="255"/>
        <v>1330</v>
      </c>
      <c r="AZ1335" s="11">
        <v>10</v>
      </c>
      <c r="BA1335" s="11">
        <v>10</v>
      </c>
      <c r="BB1335" s="11">
        <f t="shared" si="256"/>
        <v>1330</v>
      </c>
      <c r="BC1335" s="11">
        <v>10</v>
      </c>
      <c r="BD1335" s="11">
        <v>10</v>
      </c>
      <c r="BE1335" s="11">
        <f t="shared" si="261"/>
        <v>1330</v>
      </c>
      <c r="BF1335" s="11">
        <v>10</v>
      </c>
      <c r="BG1335" s="11">
        <v>10</v>
      </c>
      <c r="BH1335" s="12">
        <f t="shared" si="257"/>
        <v>132.99999999999673</v>
      </c>
      <c r="BI1335" s="13">
        <v>0</v>
      </c>
      <c r="BJ1335" s="13">
        <v>0</v>
      </c>
      <c r="BK1335" s="11">
        <f t="shared" si="258"/>
        <v>1330</v>
      </c>
      <c r="BL1335" s="11">
        <v>10</v>
      </c>
      <c r="BM1335" s="11">
        <v>10</v>
      </c>
      <c r="BN1335" s="11">
        <f t="shared" si="259"/>
        <v>1330</v>
      </c>
      <c r="BO1335" s="11">
        <v>10</v>
      </c>
      <c r="BP1335" s="11">
        <v>10</v>
      </c>
      <c r="BQ1335" s="11">
        <f t="shared" si="260"/>
        <v>1330</v>
      </c>
      <c r="BR1335" s="11">
        <v>10</v>
      </c>
      <c r="BS1335" s="11">
        <v>10</v>
      </c>
    </row>
    <row r="1336" spans="51:71" x14ac:dyDescent="0.2">
      <c r="AY1336" s="11">
        <f t="shared" si="255"/>
        <v>1331</v>
      </c>
      <c r="AZ1336" s="11">
        <v>10</v>
      </c>
      <c r="BA1336" s="11">
        <v>10</v>
      </c>
      <c r="BB1336" s="11">
        <f t="shared" si="256"/>
        <v>1331</v>
      </c>
      <c r="BC1336" s="11">
        <v>10</v>
      </c>
      <c r="BD1336" s="11">
        <v>10</v>
      </c>
      <c r="BE1336" s="11">
        <f t="shared" si="261"/>
        <v>1331</v>
      </c>
      <c r="BF1336" s="11">
        <v>10</v>
      </c>
      <c r="BG1336" s="11">
        <v>10</v>
      </c>
      <c r="BH1336" s="12">
        <f t="shared" si="257"/>
        <v>133.09999999999673</v>
      </c>
      <c r="BI1336" s="13">
        <v>0</v>
      </c>
      <c r="BJ1336" s="13">
        <v>0</v>
      </c>
      <c r="BK1336" s="11">
        <f t="shared" si="258"/>
        <v>1331</v>
      </c>
      <c r="BL1336" s="11">
        <v>10</v>
      </c>
      <c r="BM1336" s="11">
        <v>10</v>
      </c>
      <c r="BN1336" s="11">
        <f t="shared" si="259"/>
        <v>1331</v>
      </c>
      <c r="BO1336" s="11">
        <v>10</v>
      </c>
      <c r="BP1336" s="11">
        <v>10</v>
      </c>
      <c r="BQ1336" s="11">
        <f t="shared" si="260"/>
        <v>1331</v>
      </c>
      <c r="BR1336" s="11">
        <v>10</v>
      </c>
      <c r="BS1336" s="11">
        <v>10</v>
      </c>
    </row>
    <row r="1337" spans="51:71" x14ac:dyDescent="0.2">
      <c r="AY1337" s="11">
        <f t="shared" si="255"/>
        <v>1332</v>
      </c>
      <c r="AZ1337" s="11">
        <v>10</v>
      </c>
      <c r="BA1337" s="11">
        <v>10</v>
      </c>
      <c r="BB1337" s="11">
        <f t="shared" si="256"/>
        <v>1332</v>
      </c>
      <c r="BC1337" s="11">
        <v>10</v>
      </c>
      <c r="BD1337" s="11">
        <v>10</v>
      </c>
      <c r="BE1337" s="11">
        <f t="shared" si="261"/>
        <v>1332</v>
      </c>
      <c r="BF1337" s="11">
        <v>10</v>
      </c>
      <c r="BG1337" s="11">
        <v>10</v>
      </c>
      <c r="BH1337" s="12">
        <f t="shared" si="257"/>
        <v>133.19999999999672</v>
      </c>
      <c r="BI1337" s="13">
        <v>0</v>
      </c>
      <c r="BJ1337" s="13">
        <v>0</v>
      </c>
      <c r="BK1337" s="11">
        <f t="shared" si="258"/>
        <v>1332</v>
      </c>
      <c r="BL1337" s="11">
        <v>10</v>
      </c>
      <c r="BM1337" s="11">
        <v>10</v>
      </c>
      <c r="BN1337" s="11">
        <f t="shared" si="259"/>
        <v>1332</v>
      </c>
      <c r="BO1337" s="11">
        <v>10</v>
      </c>
      <c r="BP1337" s="11">
        <v>10</v>
      </c>
      <c r="BQ1337" s="11">
        <f t="shared" si="260"/>
        <v>1332</v>
      </c>
      <c r="BR1337" s="11">
        <v>10</v>
      </c>
      <c r="BS1337" s="11">
        <v>10</v>
      </c>
    </row>
    <row r="1338" spans="51:71" x14ac:dyDescent="0.2">
      <c r="AY1338" s="11">
        <f t="shared" si="255"/>
        <v>1333</v>
      </c>
      <c r="AZ1338" s="11">
        <v>10</v>
      </c>
      <c r="BA1338" s="11">
        <v>10</v>
      </c>
      <c r="BB1338" s="11">
        <f t="shared" si="256"/>
        <v>1333</v>
      </c>
      <c r="BC1338" s="11">
        <v>10</v>
      </c>
      <c r="BD1338" s="11">
        <v>10</v>
      </c>
      <c r="BE1338" s="11">
        <f t="shared" si="261"/>
        <v>1333</v>
      </c>
      <c r="BF1338" s="11">
        <v>10</v>
      </c>
      <c r="BG1338" s="11">
        <v>10</v>
      </c>
      <c r="BH1338" s="12">
        <f t="shared" si="257"/>
        <v>133.29999999999671</v>
      </c>
      <c r="BI1338" s="13">
        <v>0</v>
      </c>
      <c r="BJ1338" s="13">
        <v>0</v>
      </c>
      <c r="BK1338" s="11">
        <f t="shared" si="258"/>
        <v>1333</v>
      </c>
      <c r="BL1338" s="11">
        <v>10</v>
      </c>
      <c r="BM1338" s="11">
        <v>10</v>
      </c>
      <c r="BN1338" s="11">
        <f t="shared" si="259"/>
        <v>1333</v>
      </c>
      <c r="BO1338" s="11">
        <v>10</v>
      </c>
      <c r="BP1338" s="11">
        <v>10</v>
      </c>
      <c r="BQ1338" s="11">
        <f t="shared" si="260"/>
        <v>1333</v>
      </c>
      <c r="BR1338" s="11">
        <v>10</v>
      </c>
      <c r="BS1338" s="11">
        <v>10</v>
      </c>
    </row>
    <row r="1339" spans="51:71" x14ac:dyDescent="0.2">
      <c r="AY1339" s="11">
        <f t="shared" si="255"/>
        <v>1334</v>
      </c>
      <c r="AZ1339" s="11">
        <v>10</v>
      </c>
      <c r="BA1339" s="11">
        <v>10</v>
      </c>
      <c r="BB1339" s="11">
        <f t="shared" si="256"/>
        <v>1334</v>
      </c>
      <c r="BC1339" s="11">
        <v>10</v>
      </c>
      <c r="BD1339" s="11">
        <v>10</v>
      </c>
      <c r="BE1339" s="11">
        <f t="shared" si="261"/>
        <v>1334</v>
      </c>
      <c r="BF1339" s="11">
        <v>10</v>
      </c>
      <c r="BG1339" s="11">
        <v>10</v>
      </c>
      <c r="BH1339" s="12">
        <f t="shared" si="257"/>
        <v>133.39999999999671</v>
      </c>
      <c r="BI1339" s="13">
        <v>0</v>
      </c>
      <c r="BJ1339" s="13">
        <v>0</v>
      </c>
      <c r="BK1339" s="11">
        <f t="shared" si="258"/>
        <v>1334</v>
      </c>
      <c r="BL1339" s="11">
        <v>10</v>
      </c>
      <c r="BM1339" s="11">
        <v>10</v>
      </c>
      <c r="BN1339" s="11">
        <f t="shared" si="259"/>
        <v>1334</v>
      </c>
      <c r="BO1339" s="11">
        <v>10</v>
      </c>
      <c r="BP1339" s="11">
        <v>10</v>
      </c>
      <c r="BQ1339" s="11">
        <f t="shared" si="260"/>
        <v>1334</v>
      </c>
      <c r="BR1339" s="11">
        <v>10</v>
      </c>
      <c r="BS1339" s="11">
        <v>10</v>
      </c>
    </row>
    <row r="1340" spans="51:71" x14ac:dyDescent="0.2">
      <c r="AY1340" s="11">
        <f t="shared" si="255"/>
        <v>1335</v>
      </c>
      <c r="AZ1340" s="11">
        <v>10</v>
      </c>
      <c r="BA1340" s="11">
        <v>10</v>
      </c>
      <c r="BB1340" s="11">
        <f t="shared" si="256"/>
        <v>1335</v>
      </c>
      <c r="BC1340" s="11">
        <v>10</v>
      </c>
      <c r="BD1340" s="11">
        <v>10</v>
      </c>
      <c r="BE1340" s="11">
        <f t="shared" si="261"/>
        <v>1335</v>
      </c>
      <c r="BF1340" s="11">
        <v>10</v>
      </c>
      <c r="BG1340" s="11">
        <v>10</v>
      </c>
      <c r="BH1340" s="12">
        <f t="shared" si="257"/>
        <v>133.4999999999967</v>
      </c>
      <c r="BI1340" s="13">
        <v>0</v>
      </c>
      <c r="BJ1340" s="13">
        <v>0</v>
      </c>
      <c r="BK1340" s="11">
        <f t="shared" si="258"/>
        <v>1335</v>
      </c>
      <c r="BL1340" s="11">
        <v>10</v>
      </c>
      <c r="BM1340" s="11">
        <v>10</v>
      </c>
      <c r="BN1340" s="11">
        <f t="shared" si="259"/>
        <v>1335</v>
      </c>
      <c r="BO1340" s="11">
        <v>10</v>
      </c>
      <c r="BP1340" s="11">
        <v>10</v>
      </c>
      <c r="BQ1340" s="11">
        <f t="shared" si="260"/>
        <v>1335</v>
      </c>
      <c r="BR1340" s="11">
        <v>10</v>
      </c>
      <c r="BS1340" s="11">
        <v>10</v>
      </c>
    </row>
    <row r="1341" spans="51:71" x14ac:dyDescent="0.2">
      <c r="AY1341" s="11">
        <f t="shared" si="255"/>
        <v>1336</v>
      </c>
      <c r="AZ1341" s="11">
        <v>10</v>
      </c>
      <c r="BA1341" s="11">
        <v>10</v>
      </c>
      <c r="BB1341" s="11">
        <f t="shared" si="256"/>
        <v>1336</v>
      </c>
      <c r="BC1341" s="11">
        <v>10</v>
      </c>
      <c r="BD1341" s="11">
        <v>10</v>
      </c>
      <c r="BE1341" s="11">
        <f t="shared" si="261"/>
        <v>1336</v>
      </c>
      <c r="BF1341" s="11">
        <v>10</v>
      </c>
      <c r="BG1341" s="11">
        <v>10</v>
      </c>
      <c r="BH1341" s="12">
        <f t="shared" si="257"/>
        <v>133.5999999999967</v>
      </c>
      <c r="BI1341" s="13">
        <v>0</v>
      </c>
      <c r="BJ1341" s="13">
        <v>0</v>
      </c>
      <c r="BK1341" s="11">
        <f t="shared" si="258"/>
        <v>1336</v>
      </c>
      <c r="BL1341" s="11">
        <v>10</v>
      </c>
      <c r="BM1341" s="11">
        <v>10</v>
      </c>
      <c r="BN1341" s="11">
        <f t="shared" si="259"/>
        <v>1336</v>
      </c>
      <c r="BO1341" s="11">
        <v>10</v>
      </c>
      <c r="BP1341" s="11">
        <v>10</v>
      </c>
      <c r="BQ1341" s="11">
        <f t="shared" si="260"/>
        <v>1336</v>
      </c>
      <c r="BR1341" s="11">
        <v>10</v>
      </c>
      <c r="BS1341" s="11">
        <v>10</v>
      </c>
    </row>
    <row r="1342" spans="51:71" x14ac:dyDescent="0.2">
      <c r="AY1342" s="11">
        <f t="shared" si="255"/>
        <v>1337</v>
      </c>
      <c r="AZ1342" s="11">
        <v>10</v>
      </c>
      <c r="BA1342" s="11">
        <v>10</v>
      </c>
      <c r="BB1342" s="11">
        <f t="shared" si="256"/>
        <v>1337</v>
      </c>
      <c r="BC1342" s="11">
        <v>10</v>
      </c>
      <c r="BD1342" s="11">
        <v>10</v>
      </c>
      <c r="BE1342" s="11">
        <f t="shared" si="261"/>
        <v>1337</v>
      </c>
      <c r="BF1342" s="11">
        <v>10</v>
      </c>
      <c r="BG1342" s="11">
        <v>10</v>
      </c>
      <c r="BH1342" s="12">
        <f t="shared" si="257"/>
        <v>133.69999999999669</v>
      </c>
      <c r="BI1342" s="13">
        <v>0</v>
      </c>
      <c r="BJ1342" s="13">
        <v>0</v>
      </c>
      <c r="BK1342" s="11">
        <f t="shared" si="258"/>
        <v>1337</v>
      </c>
      <c r="BL1342" s="11">
        <v>10</v>
      </c>
      <c r="BM1342" s="11">
        <v>10</v>
      </c>
      <c r="BN1342" s="11">
        <f t="shared" si="259"/>
        <v>1337</v>
      </c>
      <c r="BO1342" s="11">
        <v>10</v>
      </c>
      <c r="BP1342" s="11">
        <v>10</v>
      </c>
      <c r="BQ1342" s="11">
        <f t="shared" si="260"/>
        <v>1337</v>
      </c>
      <c r="BR1342" s="11">
        <v>10</v>
      </c>
      <c r="BS1342" s="11">
        <v>10</v>
      </c>
    </row>
    <row r="1343" spans="51:71" x14ac:dyDescent="0.2">
      <c r="AY1343" s="11">
        <f t="shared" si="255"/>
        <v>1338</v>
      </c>
      <c r="AZ1343" s="11">
        <v>10</v>
      </c>
      <c r="BA1343" s="11">
        <v>10</v>
      </c>
      <c r="BB1343" s="11">
        <f t="shared" si="256"/>
        <v>1338</v>
      </c>
      <c r="BC1343" s="11">
        <v>10</v>
      </c>
      <c r="BD1343" s="11">
        <v>10</v>
      </c>
      <c r="BE1343" s="11">
        <f t="shared" si="261"/>
        <v>1338</v>
      </c>
      <c r="BF1343" s="11">
        <v>10</v>
      </c>
      <c r="BG1343" s="11">
        <v>10</v>
      </c>
      <c r="BH1343" s="12">
        <f t="shared" si="257"/>
        <v>133.79999999999669</v>
      </c>
      <c r="BI1343" s="13">
        <v>0</v>
      </c>
      <c r="BJ1343" s="13">
        <v>0</v>
      </c>
      <c r="BK1343" s="11">
        <f t="shared" si="258"/>
        <v>1338</v>
      </c>
      <c r="BL1343" s="11">
        <v>10</v>
      </c>
      <c r="BM1343" s="11">
        <v>10</v>
      </c>
      <c r="BN1343" s="11">
        <f t="shared" si="259"/>
        <v>1338</v>
      </c>
      <c r="BO1343" s="11">
        <v>10</v>
      </c>
      <c r="BP1343" s="11">
        <v>10</v>
      </c>
      <c r="BQ1343" s="11">
        <f t="shared" si="260"/>
        <v>1338</v>
      </c>
      <c r="BR1343" s="11">
        <v>10</v>
      </c>
      <c r="BS1343" s="11">
        <v>10</v>
      </c>
    </row>
    <row r="1344" spans="51:71" x14ac:dyDescent="0.2">
      <c r="AY1344" s="11">
        <f t="shared" si="255"/>
        <v>1339</v>
      </c>
      <c r="AZ1344" s="11">
        <v>10</v>
      </c>
      <c r="BA1344" s="11">
        <v>10</v>
      </c>
      <c r="BB1344" s="11">
        <f t="shared" si="256"/>
        <v>1339</v>
      </c>
      <c r="BC1344" s="11">
        <v>10</v>
      </c>
      <c r="BD1344" s="11">
        <v>10</v>
      </c>
      <c r="BE1344" s="11">
        <f t="shared" si="261"/>
        <v>1339</v>
      </c>
      <c r="BF1344" s="11">
        <v>10</v>
      </c>
      <c r="BG1344" s="11">
        <v>10</v>
      </c>
      <c r="BH1344" s="12">
        <f t="shared" si="257"/>
        <v>133.89999999999668</v>
      </c>
      <c r="BI1344" s="13">
        <v>0</v>
      </c>
      <c r="BJ1344" s="13">
        <v>0</v>
      </c>
      <c r="BK1344" s="11">
        <f t="shared" si="258"/>
        <v>1339</v>
      </c>
      <c r="BL1344" s="11">
        <v>10</v>
      </c>
      <c r="BM1344" s="11">
        <v>10</v>
      </c>
      <c r="BN1344" s="11">
        <f t="shared" si="259"/>
        <v>1339</v>
      </c>
      <c r="BO1344" s="11">
        <v>10</v>
      </c>
      <c r="BP1344" s="11">
        <v>10</v>
      </c>
      <c r="BQ1344" s="11">
        <f t="shared" si="260"/>
        <v>1339</v>
      </c>
      <c r="BR1344" s="11">
        <v>10</v>
      </c>
      <c r="BS1344" s="11">
        <v>10</v>
      </c>
    </row>
    <row r="1345" spans="51:71" x14ac:dyDescent="0.2">
      <c r="AY1345" s="11">
        <f t="shared" si="255"/>
        <v>1340</v>
      </c>
      <c r="AZ1345" s="11">
        <v>10</v>
      </c>
      <c r="BA1345" s="11">
        <v>10</v>
      </c>
      <c r="BB1345" s="11">
        <f t="shared" si="256"/>
        <v>1340</v>
      </c>
      <c r="BC1345" s="11">
        <v>10</v>
      </c>
      <c r="BD1345" s="11">
        <v>10</v>
      </c>
      <c r="BE1345" s="11">
        <f t="shared" si="261"/>
        <v>1340</v>
      </c>
      <c r="BF1345" s="11">
        <v>10</v>
      </c>
      <c r="BG1345" s="11">
        <v>10</v>
      </c>
      <c r="BH1345" s="12">
        <f t="shared" si="257"/>
        <v>133.99999999999667</v>
      </c>
      <c r="BI1345" s="13">
        <v>0</v>
      </c>
      <c r="BJ1345" s="13">
        <v>0</v>
      </c>
      <c r="BK1345" s="11">
        <f t="shared" si="258"/>
        <v>1340</v>
      </c>
      <c r="BL1345" s="11">
        <v>10</v>
      </c>
      <c r="BM1345" s="11">
        <v>10</v>
      </c>
      <c r="BN1345" s="11">
        <f t="shared" si="259"/>
        <v>1340</v>
      </c>
      <c r="BO1345" s="11">
        <v>10</v>
      </c>
      <c r="BP1345" s="11">
        <v>10</v>
      </c>
      <c r="BQ1345" s="11">
        <f t="shared" si="260"/>
        <v>1340</v>
      </c>
      <c r="BR1345" s="11">
        <v>10</v>
      </c>
      <c r="BS1345" s="11">
        <v>10</v>
      </c>
    </row>
    <row r="1346" spans="51:71" x14ac:dyDescent="0.2">
      <c r="AY1346" s="11">
        <f t="shared" si="255"/>
        <v>1341</v>
      </c>
      <c r="AZ1346" s="11">
        <v>10</v>
      </c>
      <c r="BA1346" s="11">
        <v>10</v>
      </c>
      <c r="BB1346" s="11">
        <f t="shared" si="256"/>
        <v>1341</v>
      </c>
      <c r="BC1346" s="11">
        <v>10</v>
      </c>
      <c r="BD1346" s="11">
        <v>10</v>
      </c>
      <c r="BE1346" s="11">
        <f t="shared" si="261"/>
        <v>1341</v>
      </c>
      <c r="BF1346" s="11">
        <v>10</v>
      </c>
      <c r="BG1346" s="11">
        <v>10</v>
      </c>
      <c r="BH1346" s="12">
        <f t="shared" si="257"/>
        <v>134.09999999999667</v>
      </c>
      <c r="BI1346" s="13">
        <v>0</v>
      </c>
      <c r="BJ1346" s="13">
        <v>0</v>
      </c>
      <c r="BK1346" s="11">
        <f t="shared" si="258"/>
        <v>1341</v>
      </c>
      <c r="BL1346" s="11">
        <v>10</v>
      </c>
      <c r="BM1346" s="11">
        <v>10</v>
      </c>
      <c r="BN1346" s="11">
        <f t="shared" si="259"/>
        <v>1341</v>
      </c>
      <c r="BO1346" s="11">
        <v>10</v>
      </c>
      <c r="BP1346" s="11">
        <v>10</v>
      </c>
      <c r="BQ1346" s="11">
        <f t="shared" si="260"/>
        <v>1341</v>
      </c>
      <c r="BR1346" s="11">
        <v>10</v>
      </c>
      <c r="BS1346" s="11">
        <v>10</v>
      </c>
    </row>
    <row r="1347" spans="51:71" x14ac:dyDescent="0.2">
      <c r="AY1347" s="11">
        <f t="shared" si="255"/>
        <v>1342</v>
      </c>
      <c r="AZ1347" s="11">
        <v>10</v>
      </c>
      <c r="BA1347" s="11">
        <v>10</v>
      </c>
      <c r="BB1347" s="11">
        <f t="shared" si="256"/>
        <v>1342</v>
      </c>
      <c r="BC1347" s="11">
        <v>10</v>
      </c>
      <c r="BD1347" s="11">
        <v>10</v>
      </c>
      <c r="BE1347" s="11">
        <f t="shared" si="261"/>
        <v>1342</v>
      </c>
      <c r="BF1347" s="11">
        <v>10</v>
      </c>
      <c r="BG1347" s="11">
        <v>10</v>
      </c>
      <c r="BH1347" s="12">
        <f t="shared" si="257"/>
        <v>134.19999999999666</v>
      </c>
      <c r="BI1347" s="13">
        <v>0</v>
      </c>
      <c r="BJ1347" s="13">
        <v>0</v>
      </c>
      <c r="BK1347" s="11">
        <f t="shared" si="258"/>
        <v>1342</v>
      </c>
      <c r="BL1347" s="11">
        <v>10</v>
      </c>
      <c r="BM1347" s="11">
        <v>10</v>
      </c>
      <c r="BN1347" s="11">
        <f t="shared" si="259"/>
        <v>1342</v>
      </c>
      <c r="BO1347" s="11">
        <v>10</v>
      </c>
      <c r="BP1347" s="11">
        <v>10</v>
      </c>
      <c r="BQ1347" s="11">
        <f t="shared" si="260"/>
        <v>1342</v>
      </c>
      <c r="BR1347" s="11">
        <v>10</v>
      </c>
      <c r="BS1347" s="11">
        <v>10</v>
      </c>
    </row>
    <row r="1348" spans="51:71" x14ac:dyDescent="0.2">
      <c r="AY1348" s="11">
        <f t="shared" si="255"/>
        <v>1343</v>
      </c>
      <c r="AZ1348" s="11">
        <v>10</v>
      </c>
      <c r="BA1348" s="11">
        <v>10</v>
      </c>
      <c r="BB1348" s="11">
        <f t="shared" si="256"/>
        <v>1343</v>
      </c>
      <c r="BC1348" s="11">
        <v>10</v>
      </c>
      <c r="BD1348" s="11">
        <v>10</v>
      </c>
      <c r="BE1348" s="11">
        <f t="shared" si="261"/>
        <v>1343</v>
      </c>
      <c r="BF1348" s="11">
        <v>10</v>
      </c>
      <c r="BG1348" s="11">
        <v>10</v>
      </c>
      <c r="BH1348" s="12">
        <f t="shared" si="257"/>
        <v>134.29999999999666</v>
      </c>
      <c r="BI1348" s="13">
        <v>0</v>
      </c>
      <c r="BJ1348" s="13">
        <v>0</v>
      </c>
      <c r="BK1348" s="11">
        <f t="shared" si="258"/>
        <v>1343</v>
      </c>
      <c r="BL1348" s="11">
        <v>10</v>
      </c>
      <c r="BM1348" s="11">
        <v>10</v>
      </c>
      <c r="BN1348" s="11">
        <f t="shared" si="259"/>
        <v>1343</v>
      </c>
      <c r="BO1348" s="11">
        <v>10</v>
      </c>
      <c r="BP1348" s="11">
        <v>10</v>
      </c>
      <c r="BQ1348" s="11">
        <f t="shared" si="260"/>
        <v>1343</v>
      </c>
      <c r="BR1348" s="11">
        <v>10</v>
      </c>
      <c r="BS1348" s="11">
        <v>10</v>
      </c>
    </row>
    <row r="1349" spans="51:71" x14ac:dyDescent="0.2">
      <c r="AY1349" s="11">
        <f t="shared" si="255"/>
        <v>1344</v>
      </c>
      <c r="AZ1349" s="11">
        <v>10</v>
      </c>
      <c r="BA1349" s="11">
        <v>10</v>
      </c>
      <c r="BB1349" s="11">
        <f t="shared" si="256"/>
        <v>1344</v>
      </c>
      <c r="BC1349" s="11">
        <v>10</v>
      </c>
      <c r="BD1349" s="11">
        <v>10</v>
      </c>
      <c r="BE1349" s="11">
        <f t="shared" si="261"/>
        <v>1344</v>
      </c>
      <c r="BF1349" s="11">
        <v>10</v>
      </c>
      <c r="BG1349" s="11">
        <v>10</v>
      </c>
      <c r="BH1349" s="12">
        <f t="shared" si="257"/>
        <v>134.39999999999665</v>
      </c>
      <c r="BI1349" s="13">
        <v>0</v>
      </c>
      <c r="BJ1349" s="13">
        <v>0</v>
      </c>
      <c r="BK1349" s="11">
        <f t="shared" si="258"/>
        <v>1344</v>
      </c>
      <c r="BL1349" s="11">
        <v>10</v>
      </c>
      <c r="BM1349" s="11">
        <v>10</v>
      </c>
      <c r="BN1349" s="11">
        <f t="shared" si="259"/>
        <v>1344</v>
      </c>
      <c r="BO1349" s="11">
        <v>10</v>
      </c>
      <c r="BP1349" s="11">
        <v>10</v>
      </c>
      <c r="BQ1349" s="11">
        <f t="shared" si="260"/>
        <v>1344</v>
      </c>
      <c r="BR1349" s="11">
        <v>10</v>
      </c>
      <c r="BS1349" s="11">
        <v>10</v>
      </c>
    </row>
    <row r="1350" spans="51:71" x14ac:dyDescent="0.2">
      <c r="AY1350" s="11">
        <f t="shared" si="255"/>
        <v>1345</v>
      </c>
      <c r="AZ1350" s="11">
        <v>10</v>
      </c>
      <c r="BA1350" s="11">
        <v>10</v>
      </c>
      <c r="BB1350" s="11">
        <f t="shared" si="256"/>
        <v>1345</v>
      </c>
      <c r="BC1350" s="11">
        <v>10</v>
      </c>
      <c r="BD1350" s="11">
        <v>10</v>
      </c>
      <c r="BE1350" s="11">
        <f t="shared" si="261"/>
        <v>1345</v>
      </c>
      <c r="BF1350" s="11">
        <v>10</v>
      </c>
      <c r="BG1350" s="11">
        <v>10</v>
      </c>
      <c r="BH1350" s="12">
        <f t="shared" si="257"/>
        <v>134.49999999999665</v>
      </c>
      <c r="BI1350" s="13">
        <v>0</v>
      </c>
      <c r="BJ1350" s="13">
        <v>0</v>
      </c>
      <c r="BK1350" s="11">
        <f t="shared" si="258"/>
        <v>1345</v>
      </c>
      <c r="BL1350" s="11">
        <v>10</v>
      </c>
      <c r="BM1350" s="11">
        <v>10</v>
      </c>
      <c r="BN1350" s="11">
        <f t="shared" si="259"/>
        <v>1345</v>
      </c>
      <c r="BO1350" s="11">
        <v>10</v>
      </c>
      <c r="BP1350" s="11">
        <v>10</v>
      </c>
      <c r="BQ1350" s="11">
        <f t="shared" si="260"/>
        <v>1345</v>
      </c>
      <c r="BR1350" s="11">
        <v>10</v>
      </c>
      <c r="BS1350" s="11">
        <v>10</v>
      </c>
    </row>
    <row r="1351" spans="51:71" x14ac:dyDescent="0.2">
      <c r="AY1351" s="11">
        <f t="shared" ref="AY1351:AY1414" si="262">AY1350+1</f>
        <v>1346</v>
      </c>
      <c r="AZ1351" s="11">
        <v>10</v>
      </c>
      <c r="BA1351" s="11">
        <v>10</v>
      </c>
      <c r="BB1351" s="11">
        <f t="shared" ref="BB1351:BB1414" si="263">BB1350+1</f>
        <v>1346</v>
      </c>
      <c r="BC1351" s="11">
        <v>10</v>
      </c>
      <c r="BD1351" s="11">
        <v>10</v>
      </c>
      <c r="BE1351" s="11">
        <f t="shared" si="261"/>
        <v>1346</v>
      </c>
      <c r="BF1351" s="11">
        <v>10</v>
      </c>
      <c r="BG1351" s="11">
        <v>10</v>
      </c>
      <c r="BH1351" s="12">
        <f t="shared" ref="BH1351:BH1414" si="264">BH1350+0.1</f>
        <v>134.59999999999664</v>
      </c>
      <c r="BI1351" s="13">
        <v>0</v>
      </c>
      <c r="BJ1351" s="13">
        <v>0</v>
      </c>
      <c r="BK1351" s="11">
        <f t="shared" ref="BK1351:BK1414" si="265">BK1350+1</f>
        <v>1346</v>
      </c>
      <c r="BL1351" s="11">
        <v>10</v>
      </c>
      <c r="BM1351" s="11">
        <v>10</v>
      </c>
      <c r="BN1351" s="11">
        <f t="shared" ref="BN1351:BN1414" si="266">BN1350+1</f>
        <v>1346</v>
      </c>
      <c r="BO1351" s="11">
        <v>10</v>
      </c>
      <c r="BP1351" s="11">
        <v>10</v>
      </c>
      <c r="BQ1351" s="11">
        <f t="shared" ref="BQ1351:BQ1414" si="267">BQ1350+1</f>
        <v>1346</v>
      </c>
      <c r="BR1351" s="11">
        <v>10</v>
      </c>
      <c r="BS1351" s="11">
        <v>10</v>
      </c>
    </row>
    <row r="1352" spans="51:71" x14ac:dyDescent="0.2">
      <c r="AY1352" s="11">
        <f t="shared" si="262"/>
        <v>1347</v>
      </c>
      <c r="AZ1352" s="11">
        <v>10</v>
      </c>
      <c r="BA1352" s="11">
        <v>10</v>
      </c>
      <c r="BB1352" s="11">
        <f t="shared" si="263"/>
        <v>1347</v>
      </c>
      <c r="BC1352" s="11">
        <v>10</v>
      </c>
      <c r="BD1352" s="11">
        <v>10</v>
      </c>
      <c r="BE1352" s="11">
        <f t="shared" ref="BE1352:BE1415" si="268">BE1351+1</f>
        <v>1347</v>
      </c>
      <c r="BF1352" s="11">
        <v>10</v>
      </c>
      <c r="BG1352" s="11">
        <v>10</v>
      </c>
      <c r="BH1352" s="12">
        <f t="shared" si="264"/>
        <v>134.69999999999663</v>
      </c>
      <c r="BI1352" s="13">
        <v>0</v>
      </c>
      <c r="BJ1352" s="13">
        <v>0</v>
      </c>
      <c r="BK1352" s="11">
        <f t="shared" si="265"/>
        <v>1347</v>
      </c>
      <c r="BL1352" s="11">
        <v>10</v>
      </c>
      <c r="BM1352" s="11">
        <v>10</v>
      </c>
      <c r="BN1352" s="11">
        <f t="shared" si="266"/>
        <v>1347</v>
      </c>
      <c r="BO1352" s="11">
        <v>10</v>
      </c>
      <c r="BP1352" s="11">
        <v>10</v>
      </c>
      <c r="BQ1352" s="11">
        <f t="shared" si="267"/>
        <v>1347</v>
      </c>
      <c r="BR1352" s="11">
        <v>10</v>
      </c>
      <c r="BS1352" s="11">
        <v>10</v>
      </c>
    </row>
    <row r="1353" spans="51:71" x14ac:dyDescent="0.2">
      <c r="AY1353" s="11">
        <f t="shared" si="262"/>
        <v>1348</v>
      </c>
      <c r="AZ1353" s="11">
        <v>10</v>
      </c>
      <c r="BA1353" s="11">
        <v>10</v>
      </c>
      <c r="BB1353" s="11">
        <f t="shared" si="263"/>
        <v>1348</v>
      </c>
      <c r="BC1353" s="11">
        <v>10</v>
      </c>
      <c r="BD1353" s="11">
        <v>10</v>
      </c>
      <c r="BE1353" s="11">
        <f t="shared" si="268"/>
        <v>1348</v>
      </c>
      <c r="BF1353" s="11">
        <v>10</v>
      </c>
      <c r="BG1353" s="11">
        <v>10</v>
      </c>
      <c r="BH1353" s="12">
        <f t="shared" si="264"/>
        <v>134.79999999999663</v>
      </c>
      <c r="BI1353" s="13">
        <v>0</v>
      </c>
      <c r="BJ1353" s="13">
        <v>0</v>
      </c>
      <c r="BK1353" s="11">
        <f t="shared" si="265"/>
        <v>1348</v>
      </c>
      <c r="BL1353" s="11">
        <v>10</v>
      </c>
      <c r="BM1353" s="11">
        <v>10</v>
      </c>
      <c r="BN1353" s="11">
        <f t="shared" si="266"/>
        <v>1348</v>
      </c>
      <c r="BO1353" s="11">
        <v>10</v>
      </c>
      <c r="BP1353" s="11">
        <v>10</v>
      </c>
      <c r="BQ1353" s="11">
        <f t="shared" si="267"/>
        <v>1348</v>
      </c>
      <c r="BR1353" s="11">
        <v>10</v>
      </c>
      <c r="BS1353" s="11">
        <v>10</v>
      </c>
    </row>
    <row r="1354" spans="51:71" x14ac:dyDescent="0.2">
      <c r="AY1354" s="11">
        <f t="shared" si="262"/>
        <v>1349</v>
      </c>
      <c r="AZ1354" s="11">
        <v>10</v>
      </c>
      <c r="BA1354" s="11">
        <v>10</v>
      </c>
      <c r="BB1354" s="11">
        <f t="shared" si="263"/>
        <v>1349</v>
      </c>
      <c r="BC1354" s="11">
        <v>10</v>
      </c>
      <c r="BD1354" s="11">
        <v>10</v>
      </c>
      <c r="BE1354" s="11">
        <f t="shared" si="268"/>
        <v>1349</v>
      </c>
      <c r="BF1354" s="11">
        <v>10</v>
      </c>
      <c r="BG1354" s="11">
        <v>10</v>
      </c>
      <c r="BH1354" s="12">
        <f t="shared" si="264"/>
        <v>134.89999999999662</v>
      </c>
      <c r="BI1354" s="13">
        <v>0</v>
      </c>
      <c r="BJ1354" s="13">
        <v>0</v>
      </c>
      <c r="BK1354" s="11">
        <f t="shared" si="265"/>
        <v>1349</v>
      </c>
      <c r="BL1354" s="11">
        <v>10</v>
      </c>
      <c r="BM1354" s="11">
        <v>10</v>
      </c>
      <c r="BN1354" s="11">
        <f t="shared" si="266"/>
        <v>1349</v>
      </c>
      <c r="BO1354" s="11">
        <v>10</v>
      </c>
      <c r="BP1354" s="11">
        <v>10</v>
      </c>
      <c r="BQ1354" s="11">
        <f t="shared" si="267"/>
        <v>1349</v>
      </c>
      <c r="BR1354" s="11">
        <v>10</v>
      </c>
      <c r="BS1354" s="11">
        <v>10</v>
      </c>
    </row>
    <row r="1355" spans="51:71" x14ac:dyDescent="0.2">
      <c r="AY1355" s="11">
        <f t="shared" si="262"/>
        <v>1350</v>
      </c>
      <c r="AZ1355" s="11">
        <v>10</v>
      </c>
      <c r="BA1355" s="11">
        <v>10</v>
      </c>
      <c r="BB1355" s="11">
        <f t="shared" si="263"/>
        <v>1350</v>
      </c>
      <c r="BC1355" s="11">
        <v>10</v>
      </c>
      <c r="BD1355" s="11">
        <v>10</v>
      </c>
      <c r="BE1355" s="11">
        <f t="shared" si="268"/>
        <v>1350</v>
      </c>
      <c r="BF1355" s="11">
        <v>10</v>
      </c>
      <c r="BG1355" s="11">
        <v>10</v>
      </c>
      <c r="BH1355" s="12">
        <f t="shared" si="264"/>
        <v>134.99999999999662</v>
      </c>
      <c r="BI1355" s="13">
        <v>0</v>
      </c>
      <c r="BJ1355" s="13">
        <v>0</v>
      </c>
      <c r="BK1355" s="11">
        <f t="shared" si="265"/>
        <v>1350</v>
      </c>
      <c r="BL1355" s="11">
        <v>10</v>
      </c>
      <c r="BM1355" s="11">
        <v>10</v>
      </c>
      <c r="BN1355" s="11">
        <f t="shared" si="266"/>
        <v>1350</v>
      </c>
      <c r="BO1355" s="11">
        <v>10</v>
      </c>
      <c r="BP1355" s="11">
        <v>10</v>
      </c>
      <c r="BQ1355" s="11">
        <f t="shared" si="267"/>
        <v>1350</v>
      </c>
      <c r="BR1355" s="11">
        <v>10</v>
      </c>
      <c r="BS1355" s="11">
        <v>10</v>
      </c>
    </row>
    <row r="1356" spans="51:71" x14ac:dyDescent="0.2">
      <c r="AY1356" s="11">
        <f t="shared" si="262"/>
        <v>1351</v>
      </c>
      <c r="AZ1356" s="11">
        <v>10</v>
      </c>
      <c r="BA1356" s="11">
        <v>10</v>
      </c>
      <c r="BB1356" s="11">
        <f t="shared" si="263"/>
        <v>1351</v>
      </c>
      <c r="BC1356" s="11">
        <v>10</v>
      </c>
      <c r="BD1356" s="11">
        <v>10</v>
      </c>
      <c r="BE1356" s="11">
        <f t="shared" si="268"/>
        <v>1351</v>
      </c>
      <c r="BF1356" s="11">
        <v>10</v>
      </c>
      <c r="BG1356" s="11">
        <v>10</v>
      </c>
      <c r="BH1356" s="12">
        <f t="shared" si="264"/>
        <v>135.09999999999661</v>
      </c>
      <c r="BI1356" s="13">
        <v>0</v>
      </c>
      <c r="BJ1356" s="13">
        <v>0</v>
      </c>
      <c r="BK1356" s="11">
        <f t="shared" si="265"/>
        <v>1351</v>
      </c>
      <c r="BL1356" s="11">
        <v>10</v>
      </c>
      <c r="BM1356" s="11">
        <v>10</v>
      </c>
      <c r="BN1356" s="11">
        <f t="shared" si="266"/>
        <v>1351</v>
      </c>
      <c r="BO1356" s="11">
        <v>10</v>
      </c>
      <c r="BP1356" s="11">
        <v>10</v>
      </c>
      <c r="BQ1356" s="11">
        <f t="shared" si="267"/>
        <v>1351</v>
      </c>
      <c r="BR1356" s="11">
        <v>10</v>
      </c>
      <c r="BS1356" s="11">
        <v>10</v>
      </c>
    </row>
    <row r="1357" spans="51:71" x14ac:dyDescent="0.2">
      <c r="AY1357" s="11">
        <f t="shared" si="262"/>
        <v>1352</v>
      </c>
      <c r="AZ1357" s="11">
        <v>10</v>
      </c>
      <c r="BA1357" s="11">
        <v>10</v>
      </c>
      <c r="BB1357" s="11">
        <f t="shared" si="263"/>
        <v>1352</v>
      </c>
      <c r="BC1357" s="11">
        <v>10</v>
      </c>
      <c r="BD1357" s="11">
        <v>10</v>
      </c>
      <c r="BE1357" s="11">
        <f t="shared" si="268"/>
        <v>1352</v>
      </c>
      <c r="BF1357" s="11">
        <v>10</v>
      </c>
      <c r="BG1357" s="11">
        <v>10</v>
      </c>
      <c r="BH1357" s="12">
        <f t="shared" si="264"/>
        <v>135.19999999999661</v>
      </c>
      <c r="BI1357" s="13">
        <v>0</v>
      </c>
      <c r="BJ1357" s="13">
        <v>0</v>
      </c>
      <c r="BK1357" s="11">
        <f t="shared" si="265"/>
        <v>1352</v>
      </c>
      <c r="BL1357" s="11">
        <v>10</v>
      </c>
      <c r="BM1357" s="11">
        <v>10</v>
      </c>
      <c r="BN1357" s="11">
        <f t="shared" si="266"/>
        <v>1352</v>
      </c>
      <c r="BO1357" s="11">
        <v>10</v>
      </c>
      <c r="BP1357" s="11">
        <v>10</v>
      </c>
      <c r="BQ1357" s="11">
        <f t="shared" si="267"/>
        <v>1352</v>
      </c>
      <c r="BR1357" s="11">
        <v>10</v>
      </c>
      <c r="BS1357" s="11">
        <v>10</v>
      </c>
    </row>
    <row r="1358" spans="51:71" x14ac:dyDescent="0.2">
      <c r="AY1358" s="11">
        <f t="shared" si="262"/>
        <v>1353</v>
      </c>
      <c r="AZ1358" s="11">
        <v>10</v>
      </c>
      <c r="BA1358" s="11">
        <v>10</v>
      </c>
      <c r="BB1358" s="11">
        <f t="shared" si="263"/>
        <v>1353</v>
      </c>
      <c r="BC1358" s="11">
        <v>10</v>
      </c>
      <c r="BD1358" s="11">
        <v>10</v>
      </c>
      <c r="BE1358" s="11">
        <f t="shared" si="268"/>
        <v>1353</v>
      </c>
      <c r="BF1358" s="11">
        <v>10</v>
      </c>
      <c r="BG1358" s="11">
        <v>10</v>
      </c>
      <c r="BH1358" s="12">
        <f t="shared" si="264"/>
        <v>135.2999999999966</v>
      </c>
      <c r="BI1358" s="13">
        <v>0</v>
      </c>
      <c r="BJ1358" s="13">
        <v>0</v>
      </c>
      <c r="BK1358" s="11">
        <f t="shared" si="265"/>
        <v>1353</v>
      </c>
      <c r="BL1358" s="11">
        <v>10</v>
      </c>
      <c r="BM1358" s="11">
        <v>10</v>
      </c>
      <c r="BN1358" s="11">
        <f t="shared" si="266"/>
        <v>1353</v>
      </c>
      <c r="BO1358" s="11">
        <v>10</v>
      </c>
      <c r="BP1358" s="11">
        <v>10</v>
      </c>
      <c r="BQ1358" s="11">
        <f t="shared" si="267"/>
        <v>1353</v>
      </c>
      <c r="BR1358" s="11">
        <v>10</v>
      </c>
      <c r="BS1358" s="11">
        <v>10</v>
      </c>
    </row>
    <row r="1359" spans="51:71" x14ac:dyDescent="0.2">
      <c r="AY1359" s="11">
        <f t="shared" si="262"/>
        <v>1354</v>
      </c>
      <c r="AZ1359" s="11">
        <v>10</v>
      </c>
      <c r="BA1359" s="11">
        <v>10</v>
      </c>
      <c r="BB1359" s="11">
        <f t="shared" si="263"/>
        <v>1354</v>
      </c>
      <c r="BC1359" s="11">
        <v>10</v>
      </c>
      <c r="BD1359" s="11">
        <v>10</v>
      </c>
      <c r="BE1359" s="11">
        <f t="shared" si="268"/>
        <v>1354</v>
      </c>
      <c r="BF1359" s="11">
        <v>10</v>
      </c>
      <c r="BG1359" s="11">
        <v>10</v>
      </c>
      <c r="BH1359" s="12">
        <f t="shared" si="264"/>
        <v>135.3999999999966</v>
      </c>
      <c r="BI1359" s="13">
        <v>0</v>
      </c>
      <c r="BJ1359" s="13">
        <v>0</v>
      </c>
      <c r="BK1359" s="11">
        <f t="shared" si="265"/>
        <v>1354</v>
      </c>
      <c r="BL1359" s="11">
        <v>10</v>
      </c>
      <c r="BM1359" s="11">
        <v>10</v>
      </c>
      <c r="BN1359" s="11">
        <f t="shared" si="266"/>
        <v>1354</v>
      </c>
      <c r="BO1359" s="11">
        <v>10</v>
      </c>
      <c r="BP1359" s="11">
        <v>10</v>
      </c>
      <c r="BQ1359" s="11">
        <f t="shared" si="267"/>
        <v>1354</v>
      </c>
      <c r="BR1359" s="11">
        <v>10</v>
      </c>
      <c r="BS1359" s="11">
        <v>10</v>
      </c>
    </row>
    <row r="1360" spans="51:71" x14ac:dyDescent="0.2">
      <c r="AY1360" s="11">
        <f t="shared" si="262"/>
        <v>1355</v>
      </c>
      <c r="AZ1360" s="11">
        <v>10</v>
      </c>
      <c r="BA1360" s="11">
        <v>10</v>
      </c>
      <c r="BB1360" s="11">
        <f t="shared" si="263"/>
        <v>1355</v>
      </c>
      <c r="BC1360" s="11">
        <v>10</v>
      </c>
      <c r="BD1360" s="11">
        <v>10</v>
      </c>
      <c r="BE1360" s="11">
        <f t="shared" si="268"/>
        <v>1355</v>
      </c>
      <c r="BF1360" s="11">
        <v>10</v>
      </c>
      <c r="BG1360" s="11">
        <v>10</v>
      </c>
      <c r="BH1360" s="12">
        <f t="shared" si="264"/>
        <v>135.49999999999659</v>
      </c>
      <c r="BI1360" s="13">
        <v>0</v>
      </c>
      <c r="BJ1360" s="13">
        <v>0</v>
      </c>
      <c r="BK1360" s="11">
        <f t="shared" si="265"/>
        <v>1355</v>
      </c>
      <c r="BL1360" s="11">
        <v>10</v>
      </c>
      <c r="BM1360" s="11">
        <v>10</v>
      </c>
      <c r="BN1360" s="11">
        <f t="shared" si="266"/>
        <v>1355</v>
      </c>
      <c r="BO1360" s="11">
        <v>10</v>
      </c>
      <c r="BP1360" s="11">
        <v>10</v>
      </c>
      <c r="BQ1360" s="11">
        <f t="shared" si="267"/>
        <v>1355</v>
      </c>
      <c r="BR1360" s="11">
        <v>10</v>
      </c>
      <c r="BS1360" s="11">
        <v>10</v>
      </c>
    </row>
    <row r="1361" spans="51:71" x14ac:dyDescent="0.2">
      <c r="AY1361" s="11">
        <f t="shared" si="262"/>
        <v>1356</v>
      </c>
      <c r="AZ1361" s="11">
        <v>10</v>
      </c>
      <c r="BA1361" s="11">
        <v>10</v>
      </c>
      <c r="BB1361" s="11">
        <f t="shared" si="263"/>
        <v>1356</v>
      </c>
      <c r="BC1361" s="11">
        <v>10</v>
      </c>
      <c r="BD1361" s="11">
        <v>10</v>
      </c>
      <c r="BE1361" s="11">
        <f t="shared" si="268"/>
        <v>1356</v>
      </c>
      <c r="BF1361" s="11">
        <v>10</v>
      </c>
      <c r="BG1361" s="11">
        <v>10</v>
      </c>
      <c r="BH1361" s="12">
        <f t="shared" si="264"/>
        <v>135.59999999999658</v>
      </c>
      <c r="BI1361" s="13">
        <v>0</v>
      </c>
      <c r="BJ1361" s="13">
        <v>0</v>
      </c>
      <c r="BK1361" s="11">
        <f t="shared" si="265"/>
        <v>1356</v>
      </c>
      <c r="BL1361" s="11">
        <v>10</v>
      </c>
      <c r="BM1361" s="11">
        <v>10</v>
      </c>
      <c r="BN1361" s="11">
        <f t="shared" si="266"/>
        <v>1356</v>
      </c>
      <c r="BO1361" s="11">
        <v>10</v>
      </c>
      <c r="BP1361" s="11">
        <v>10</v>
      </c>
      <c r="BQ1361" s="11">
        <f t="shared" si="267"/>
        <v>1356</v>
      </c>
      <c r="BR1361" s="11">
        <v>10</v>
      </c>
      <c r="BS1361" s="11">
        <v>10</v>
      </c>
    </row>
    <row r="1362" spans="51:71" x14ac:dyDescent="0.2">
      <c r="AY1362" s="11">
        <f t="shared" si="262"/>
        <v>1357</v>
      </c>
      <c r="AZ1362" s="11">
        <v>10</v>
      </c>
      <c r="BA1362" s="11">
        <v>10</v>
      </c>
      <c r="BB1362" s="11">
        <f t="shared" si="263"/>
        <v>1357</v>
      </c>
      <c r="BC1362" s="11">
        <v>10</v>
      </c>
      <c r="BD1362" s="11">
        <v>10</v>
      </c>
      <c r="BE1362" s="11">
        <f t="shared" si="268"/>
        <v>1357</v>
      </c>
      <c r="BF1362" s="11">
        <v>10</v>
      </c>
      <c r="BG1362" s="11">
        <v>10</v>
      </c>
      <c r="BH1362" s="12">
        <f t="shared" si="264"/>
        <v>135.69999999999658</v>
      </c>
      <c r="BI1362" s="13">
        <v>0</v>
      </c>
      <c r="BJ1362" s="13">
        <v>0</v>
      </c>
      <c r="BK1362" s="11">
        <f t="shared" si="265"/>
        <v>1357</v>
      </c>
      <c r="BL1362" s="11">
        <v>10</v>
      </c>
      <c r="BM1362" s="11">
        <v>10</v>
      </c>
      <c r="BN1362" s="11">
        <f t="shared" si="266"/>
        <v>1357</v>
      </c>
      <c r="BO1362" s="11">
        <v>10</v>
      </c>
      <c r="BP1362" s="11">
        <v>10</v>
      </c>
      <c r="BQ1362" s="11">
        <f t="shared" si="267"/>
        <v>1357</v>
      </c>
      <c r="BR1362" s="11">
        <v>10</v>
      </c>
      <c r="BS1362" s="11">
        <v>10</v>
      </c>
    </row>
    <row r="1363" spans="51:71" x14ac:dyDescent="0.2">
      <c r="AY1363" s="11">
        <f t="shared" si="262"/>
        <v>1358</v>
      </c>
      <c r="AZ1363" s="11">
        <v>10</v>
      </c>
      <c r="BA1363" s="11">
        <v>10</v>
      </c>
      <c r="BB1363" s="11">
        <f t="shared" si="263"/>
        <v>1358</v>
      </c>
      <c r="BC1363" s="11">
        <v>10</v>
      </c>
      <c r="BD1363" s="11">
        <v>10</v>
      </c>
      <c r="BE1363" s="11">
        <f t="shared" si="268"/>
        <v>1358</v>
      </c>
      <c r="BF1363" s="11">
        <v>10</v>
      </c>
      <c r="BG1363" s="11">
        <v>10</v>
      </c>
      <c r="BH1363" s="12">
        <f t="shared" si="264"/>
        <v>135.79999999999657</v>
      </c>
      <c r="BI1363" s="13">
        <v>0</v>
      </c>
      <c r="BJ1363" s="13">
        <v>0</v>
      </c>
      <c r="BK1363" s="11">
        <f t="shared" si="265"/>
        <v>1358</v>
      </c>
      <c r="BL1363" s="11">
        <v>10</v>
      </c>
      <c r="BM1363" s="11">
        <v>10</v>
      </c>
      <c r="BN1363" s="11">
        <f t="shared" si="266"/>
        <v>1358</v>
      </c>
      <c r="BO1363" s="11">
        <v>10</v>
      </c>
      <c r="BP1363" s="11">
        <v>10</v>
      </c>
      <c r="BQ1363" s="11">
        <f t="shared" si="267"/>
        <v>1358</v>
      </c>
      <c r="BR1363" s="11">
        <v>10</v>
      </c>
      <c r="BS1363" s="11">
        <v>10</v>
      </c>
    </row>
    <row r="1364" spans="51:71" x14ac:dyDescent="0.2">
      <c r="AY1364" s="11">
        <f t="shared" si="262"/>
        <v>1359</v>
      </c>
      <c r="AZ1364" s="11">
        <v>10</v>
      </c>
      <c r="BA1364" s="11">
        <v>10</v>
      </c>
      <c r="BB1364" s="11">
        <f t="shared" si="263"/>
        <v>1359</v>
      </c>
      <c r="BC1364" s="11">
        <v>10</v>
      </c>
      <c r="BD1364" s="11">
        <v>10</v>
      </c>
      <c r="BE1364" s="11">
        <f t="shared" si="268"/>
        <v>1359</v>
      </c>
      <c r="BF1364" s="11">
        <v>10</v>
      </c>
      <c r="BG1364" s="11">
        <v>10</v>
      </c>
      <c r="BH1364" s="12">
        <f t="shared" si="264"/>
        <v>135.89999999999657</v>
      </c>
      <c r="BI1364" s="13">
        <v>0</v>
      </c>
      <c r="BJ1364" s="13">
        <v>0</v>
      </c>
      <c r="BK1364" s="11">
        <f t="shared" si="265"/>
        <v>1359</v>
      </c>
      <c r="BL1364" s="11">
        <v>10</v>
      </c>
      <c r="BM1364" s="11">
        <v>10</v>
      </c>
      <c r="BN1364" s="11">
        <f t="shared" si="266"/>
        <v>1359</v>
      </c>
      <c r="BO1364" s="11">
        <v>10</v>
      </c>
      <c r="BP1364" s="11">
        <v>10</v>
      </c>
      <c r="BQ1364" s="11">
        <f t="shared" si="267"/>
        <v>1359</v>
      </c>
      <c r="BR1364" s="11">
        <v>10</v>
      </c>
      <c r="BS1364" s="11">
        <v>10</v>
      </c>
    </row>
    <row r="1365" spans="51:71" x14ac:dyDescent="0.2">
      <c r="AY1365" s="11">
        <f t="shared" si="262"/>
        <v>1360</v>
      </c>
      <c r="AZ1365" s="11">
        <v>10</v>
      </c>
      <c r="BA1365" s="11">
        <v>10</v>
      </c>
      <c r="BB1365" s="11">
        <f t="shared" si="263"/>
        <v>1360</v>
      </c>
      <c r="BC1365" s="11">
        <v>10</v>
      </c>
      <c r="BD1365" s="11">
        <v>10</v>
      </c>
      <c r="BE1365" s="11">
        <f t="shared" si="268"/>
        <v>1360</v>
      </c>
      <c r="BF1365" s="11">
        <v>10</v>
      </c>
      <c r="BG1365" s="11">
        <v>10</v>
      </c>
      <c r="BH1365" s="12">
        <f t="shared" si="264"/>
        <v>135.99999999999656</v>
      </c>
      <c r="BI1365" s="13">
        <v>0</v>
      </c>
      <c r="BJ1365" s="13">
        <v>0</v>
      </c>
      <c r="BK1365" s="11">
        <f t="shared" si="265"/>
        <v>1360</v>
      </c>
      <c r="BL1365" s="11">
        <v>10</v>
      </c>
      <c r="BM1365" s="11">
        <v>10</v>
      </c>
      <c r="BN1365" s="11">
        <f t="shared" si="266"/>
        <v>1360</v>
      </c>
      <c r="BO1365" s="11">
        <v>10</v>
      </c>
      <c r="BP1365" s="11">
        <v>10</v>
      </c>
      <c r="BQ1365" s="11">
        <f t="shared" si="267"/>
        <v>1360</v>
      </c>
      <c r="BR1365" s="11">
        <v>10</v>
      </c>
      <c r="BS1365" s="11">
        <v>10</v>
      </c>
    </row>
    <row r="1366" spans="51:71" x14ac:dyDescent="0.2">
      <c r="AY1366" s="11">
        <f t="shared" si="262"/>
        <v>1361</v>
      </c>
      <c r="AZ1366" s="11">
        <v>10</v>
      </c>
      <c r="BA1366" s="11">
        <v>10</v>
      </c>
      <c r="BB1366" s="11">
        <f t="shared" si="263"/>
        <v>1361</v>
      </c>
      <c r="BC1366" s="11">
        <v>10</v>
      </c>
      <c r="BD1366" s="11">
        <v>10</v>
      </c>
      <c r="BE1366" s="11">
        <f t="shared" si="268"/>
        <v>1361</v>
      </c>
      <c r="BF1366" s="11">
        <v>10</v>
      </c>
      <c r="BG1366" s="11">
        <v>10</v>
      </c>
      <c r="BH1366" s="12">
        <f t="shared" si="264"/>
        <v>136.09999999999656</v>
      </c>
      <c r="BI1366" s="13">
        <v>0</v>
      </c>
      <c r="BJ1366" s="13">
        <v>0</v>
      </c>
      <c r="BK1366" s="11">
        <f t="shared" si="265"/>
        <v>1361</v>
      </c>
      <c r="BL1366" s="11">
        <v>10</v>
      </c>
      <c r="BM1366" s="11">
        <v>10</v>
      </c>
      <c r="BN1366" s="11">
        <f t="shared" si="266"/>
        <v>1361</v>
      </c>
      <c r="BO1366" s="11">
        <v>10</v>
      </c>
      <c r="BP1366" s="11">
        <v>10</v>
      </c>
      <c r="BQ1366" s="11">
        <f t="shared" si="267"/>
        <v>1361</v>
      </c>
      <c r="BR1366" s="11">
        <v>10</v>
      </c>
      <c r="BS1366" s="11">
        <v>10</v>
      </c>
    </row>
    <row r="1367" spans="51:71" x14ac:dyDescent="0.2">
      <c r="AY1367" s="11">
        <f t="shared" si="262"/>
        <v>1362</v>
      </c>
      <c r="AZ1367" s="11">
        <v>10</v>
      </c>
      <c r="BA1367" s="11">
        <v>10</v>
      </c>
      <c r="BB1367" s="11">
        <f t="shared" si="263"/>
        <v>1362</v>
      </c>
      <c r="BC1367" s="11">
        <v>10</v>
      </c>
      <c r="BD1367" s="11">
        <v>10</v>
      </c>
      <c r="BE1367" s="11">
        <f t="shared" si="268"/>
        <v>1362</v>
      </c>
      <c r="BF1367" s="11">
        <v>10</v>
      </c>
      <c r="BG1367" s="11">
        <v>10</v>
      </c>
      <c r="BH1367" s="12">
        <f t="shared" si="264"/>
        <v>136.19999999999655</v>
      </c>
      <c r="BI1367" s="13">
        <v>0</v>
      </c>
      <c r="BJ1367" s="13">
        <v>0</v>
      </c>
      <c r="BK1367" s="11">
        <f t="shared" si="265"/>
        <v>1362</v>
      </c>
      <c r="BL1367" s="11">
        <v>10</v>
      </c>
      <c r="BM1367" s="11">
        <v>10</v>
      </c>
      <c r="BN1367" s="11">
        <f t="shared" si="266"/>
        <v>1362</v>
      </c>
      <c r="BO1367" s="11">
        <v>10</v>
      </c>
      <c r="BP1367" s="11">
        <v>10</v>
      </c>
      <c r="BQ1367" s="11">
        <f t="shared" si="267"/>
        <v>1362</v>
      </c>
      <c r="BR1367" s="11">
        <v>10</v>
      </c>
      <c r="BS1367" s="11">
        <v>10</v>
      </c>
    </row>
    <row r="1368" spans="51:71" x14ac:dyDescent="0.2">
      <c r="AY1368" s="11">
        <f t="shared" si="262"/>
        <v>1363</v>
      </c>
      <c r="AZ1368" s="11">
        <v>10</v>
      </c>
      <c r="BA1368" s="11">
        <v>10</v>
      </c>
      <c r="BB1368" s="11">
        <f t="shared" si="263"/>
        <v>1363</v>
      </c>
      <c r="BC1368" s="11">
        <v>10</v>
      </c>
      <c r="BD1368" s="11">
        <v>10</v>
      </c>
      <c r="BE1368" s="11">
        <f t="shared" si="268"/>
        <v>1363</v>
      </c>
      <c r="BF1368" s="11">
        <v>10</v>
      </c>
      <c r="BG1368" s="11">
        <v>10</v>
      </c>
      <c r="BH1368" s="12">
        <f t="shared" si="264"/>
        <v>136.29999999999654</v>
      </c>
      <c r="BI1368" s="13">
        <v>0</v>
      </c>
      <c r="BJ1368" s="13">
        <v>0</v>
      </c>
      <c r="BK1368" s="11">
        <f t="shared" si="265"/>
        <v>1363</v>
      </c>
      <c r="BL1368" s="11">
        <v>10</v>
      </c>
      <c r="BM1368" s="11">
        <v>10</v>
      </c>
      <c r="BN1368" s="11">
        <f t="shared" si="266"/>
        <v>1363</v>
      </c>
      <c r="BO1368" s="11">
        <v>10</v>
      </c>
      <c r="BP1368" s="11">
        <v>10</v>
      </c>
      <c r="BQ1368" s="11">
        <f t="shared" si="267"/>
        <v>1363</v>
      </c>
      <c r="BR1368" s="11">
        <v>10</v>
      </c>
      <c r="BS1368" s="11">
        <v>10</v>
      </c>
    </row>
    <row r="1369" spans="51:71" x14ac:dyDescent="0.2">
      <c r="AY1369" s="11">
        <f t="shared" si="262"/>
        <v>1364</v>
      </c>
      <c r="AZ1369" s="11">
        <v>10</v>
      </c>
      <c r="BA1369" s="11">
        <v>10</v>
      </c>
      <c r="BB1369" s="11">
        <f t="shared" si="263"/>
        <v>1364</v>
      </c>
      <c r="BC1369" s="11">
        <v>10</v>
      </c>
      <c r="BD1369" s="11">
        <v>10</v>
      </c>
      <c r="BE1369" s="11">
        <f t="shared" si="268"/>
        <v>1364</v>
      </c>
      <c r="BF1369" s="11">
        <v>10</v>
      </c>
      <c r="BG1369" s="11">
        <v>10</v>
      </c>
      <c r="BH1369" s="12">
        <f t="shared" si="264"/>
        <v>136.39999999999654</v>
      </c>
      <c r="BI1369" s="13">
        <v>0</v>
      </c>
      <c r="BJ1369" s="13">
        <v>0</v>
      </c>
      <c r="BK1369" s="11">
        <f t="shared" si="265"/>
        <v>1364</v>
      </c>
      <c r="BL1369" s="11">
        <v>10</v>
      </c>
      <c r="BM1369" s="11">
        <v>10</v>
      </c>
      <c r="BN1369" s="11">
        <f t="shared" si="266"/>
        <v>1364</v>
      </c>
      <c r="BO1369" s="11">
        <v>10</v>
      </c>
      <c r="BP1369" s="11">
        <v>10</v>
      </c>
      <c r="BQ1369" s="11">
        <f t="shared" si="267"/>
        <v>1364</v>
      </c>
      <c r="BR1369" s="11">
        <v>10</v>
      </c>
      <c r="BS1369" s="11">
        <v>10</v>
      </c>
    </row>
    <row r="1370" spans="51:71" x14ac:dyDescent="0.2">
      <c r="AY1370" s="11">
        <f t="shared" si="262"/>
        <v>1365</v>
      </c>
      <c r="AZ1370" s="11">
        <v>10</v>
      </c>
      <c r="BA1370" s="11">
        <v>10</v>
      </c>
      <c r="BB1370" s="11">
        <f t="shared" si="263"/>
        <v>1365</v>
      </c>
      <c r="BC1370" s="11">
        <v>10</v>
      </c>
      <c r="BD1370" s="11">
        <v>10</v>
      </c>
      <c r="BE1370" s="11">
        <f t="shared" si="268"/>
        <v>1365</v>
      </c>
      <c r="BF1370" s="11">
        <v>10</v>
      </c>
      <c r="BG1370" s="11">
        <v>10</v>
      </c>
      <c r="BH1370" s="12">
        <f t="shared" si="264"/>
        <v>136.49999999999653</v>
      </c>
      <c r="BI1370" s="13">
        <v>0</v>
      </c>
      <c r="BJ1370" s="13">
        <v>0</v>
      </c>
      <c r="BK1370" s="11">
        <f t="shared" si="265"/>
        <v>1365</v>
      </c>
      <c r="BL1370" s="11">
        <v>10</v>
      </c>
      <c r="BM1370" s="11">
        <v>10</v>
      </c>
      <c r="BN1370" s="11">
        <f t="shared" si="266"/>
        <v>1365</v>
      </c>
      <c r="BO1370" s="11">
        <v>10</v>
      </c>
      <c r="BP1370" s="11">
        <v>10</v>
      </c>
      <c r="BQ1370" s="11">
        <f t="shared" si="267"/>
        <v>1365</v>
      </c>
      <c r="BR1370" s="11">
        <v>10</v>
      </c>
      <c r="BS1370" s="11">
        <v>10</v>
      </c>
    </row>
    <row r="1371" spans="51:71" x14ac:dyDescent="0.2">
      <c r="AY1371" s="11">
        <f t="shared" si="262"/>
        <v>1366</v>
      </c>
      <c r="AZ1371" s="11">
        <v>10</v>
      </c>
      <c r="BA1371" s="11">
        <v>10</v>
      </c>
      <c r="BB1371" s="11">
        <f t="shared" si="263"/>
        <v>1366</v>
      </c>
      <c r="BC1371" s="11">
        <v>10</v>
      </c>
      <c r="BD1371" s="11">
        <v>10</v>
      </c>
      <c r="BE1371" s="11">
        <f t="shared" si="268"/>
        <v>1366</v>
      </c>
      <c r="BF1371" s="11">
        <v>10</v>
      </c>
      <c r="BG1371" s="11">
        <v>10</v>
      </c>
      <c r="BH1371" s="12">
        <f t="shared" si="264"/>
        <v>136.59999999999653</v>
      </c>
      <c r="BI1371" s="13">
        <v>0</v>
      </c>
      <c r="BJ1371" s="13">
        <v>0</v>
      </c>
      <c r="BK1371" s="11">
        <f t="shared" si="265"/>
        <v>1366</v>
      </c>
      <c r="BL1371" s="11">
        <v>10</v>
      </c>
      <c r="BM1371" s="11">
        <v>10</v>
      </c>
      <c r="BN1371" s="11">
        <f t="shared" si="266"/>
        <v>1366</v>
      </c>
      <c r="BO1371" s="11">
        <v>10</v>
      </c>
      <c r="BP1371" s="11">
        <v>10</v>
      </c>
      <c r="BQ1371" s="11">
        <f t="shared" si="267"/>
        <v>1366</v>
      </c>
      <c r="BR1371" s="11">
        <v>10</v>
      </c>
      <c r="BS1371" s="11">
        <v>10</v>
      </c>
    </row>
    <row r="1372" spans="51:71" x14ac:dyDescent="0.2">
      <c r="AY1372" s="11">
        <f t="shared" si="262"/>
        <v>1367</v>
      </c>
      <c r="AZ1372" s="11">
        <v>10</v>
      </c>
      <c r="BA1372" s="11">
        <v>10</v>
      </c>
      <c r="BB1372" s="11">
        <f t="shared" si="263"/>
        <v>1367</v>
      </c>
      <c r="BC1372" s="11">
        <v>10</v>
      </c>
      <c r="BD1372" s="11">
        <v>10</v>
      </c>
      <c r="BE1372" s="11">
        <f t="shared" si="268"/>
        <v>1367</v>
      </c>
      <c r="BF1372" s="11">
        <v>10</v>
      </c>
      <c r="BG1372" s="11">
        <v>10</v>
      </c>
      <c r="BH1372" s="12">
        <f t="shared" si="264"/>
        <v>136.69999999999652</v>
      </c>
      <c r="BI1372" s="13">
        <v>0</v>
      </c>
      <c r="BJ1372" s="13">
        <v>0</v>
      </c>
      <c r="BK1372" s="11">
        <f t="shared" si="265"/>
        <v>1367</v>
      </c>
      <c r="BL1372" s="11">
        <v>10</v>
      </c>
      <c r="BM1372" s="11">
        <v>10</v>
      </c>
      <c r="BN1372" s="11">
        <f t="shared" si="266"/>
        <v>1367</v>
      </c>
      <c r="BO1372" s="11">
        <v>10</v>
      </c>
      <c r="BP1372" s="11">
        <v>10</v>
      </c>
      <c r="BQ1372" s="11">
        <f t="shared" si="267"/>
        <v>1367</v>
      </c>
      <c r="BR1372" s="11">
        <v>10</v>
      </c>
      <c r="BS1372" s="11">
        <v>10</v>
      </c>
    </row>
    <row r="1373" spans="51:71" x14ac:dyDescent="0.2">
      <c r="AY1373" s="11">
        <f t="shared" si="262"/>
        <v>1368</v>
      </c>
      <c r="AZ1373" s="11">
        <v>10</v>
      </c>
      <c r="BA1373" s="11">
        <v>10</v>
      </c>
      <c r="BB1373" s="11">
        <f t="shared" si="263"/>
        <v>1368</v>
      </c>
      <c r="BC1373" s="11">
        <v>10</v>
      </c>
      <c r="BD1373" s="11">
        <v>10</v>
      </c>
      <c r="BE1373" s="11">
        <f t="shared" si="268"/>
        <v>1368</v>
      </c>
      <c r="BF1373" s="11">
        <v>10</v>
      </c>
      <c r="BG1373" s="11">
        <v>10</v>
      </c>
      <c r="BH1373" s="12">
        <f t="shared" si="264"/>
        <v>136.79999999999652</v>
      </c>
      <c r="BI1373" s="13">
        <v>0</v>
      </c>
      <c r="BJ1373" s="13">
        <v>0</v>
      </c>
      <c r="BK1373" s="11">
        <f t="shared" si="265"/>
        <v>1368</v>
      </c>
      <c r="BL1373" s="11">
        <v>10</v>
      </c>
      <c r="BM1373" s="11">
        <v>10</v>
      </c>
      <c r="BN1373" s="11">
        <f t="shared" si="266"/>
        <v>1368</v>
      </c>
      <c r="BO1373" s="11">
        <v>10</v>
      </c>
      <c r="BP1373" s="11">
        <v>10</v>
      </c>
      <c r="BQ1373" s="11">
        <f t="shared" si="267"/>
        <v>1368</v>
      </c>
      <c r="BR1373" s="11">
        <v>10</v>
      </c>
      <c r="BS1373" s="11">
        <v>10</v>
      </c>
    </row>
    <row r="1374" spans="51:71" x14ac:dyDescent="0.2">
      <c r="AY1374" s="11">
        <f t="shared" si="262"/>
        <v>1369</v>
      </c>
      <c r="AZ1374" s="11">
        <v>10</v>
      </c>
      <c r="BA1374" s="11">
        <v>10</v>
      </c>
      <c r="BB1374" s="11">
        <f t="shared" si="263"/>
        <v>1369</v>
      </c>
      <c r="BC1374" s="11">
        <v>10</v>
      </c>
      <c r="BD1374" s="11">
        <v>10</v>
      </c>
      <c r="BE1374" s="11">
        <f t="shared" si="268"/>
        <v>1369</v>
      </c>
      <c r="BF1374" s="11">
        <v>10</v>
      </c>
      <c r="BG1374" s="11">
        <v>10</v>
      </c>
      <c r="BH1374" s="12">
        <f t="shared" si="264"/>
        <v>136.89999999999651</v>
      </c>
      <c r="BI1374" s="13">
        <v>0</v>
      </c>
      <c r="BJ1374" s="13">
        <v>0</v>
      </c>
      <c r="BK1374" s="11">
        <f t="shared" si="265"/>
        <v>1369</v>
      </c>
      <c r="BL1374" s="11">
        <v>10</v>
      </c>
      <c r="BM1374" s="11">
        <v>10</v>
      </c>
      <c r="BN1374" s="11">
        <f t="shared" si="266"/>
        <v>1369</v>
      </c>
      <c r="BO1374" s="11">
        <v>10</v>
      </c>
      <c r="BP1374" s="11">
        <v>10</v>
      </c>
      <c r="BQ1374" s="11">
        <f t="shared" si="267"/>
        <v>1369</v>
      </c>
      <c r="BR1374" s="11">
        <v>10</v>
      </c>
      <c r="BS1374" s="11">
        <v>10</v>
      </c>
    </row>
    <row r="1375" spans="51:71" x14ac:dyDescent="0.2">
      <c r="AY1375" s="11">
        <f t="shared" si="262"/>
        <v>1370</v>
      </c>
      <c r="AZ1375" s="11">
        <v>10</v>
      </c>
      <c r="BA1375" s="11">
        <v>10</v>
      </c>
      <c r="BB1375" s="11">
        <f t="shared" si="263"/>
        <v>1370</v>
      </c>
      <c r="BC1375" s="11">
        <v>10</v>
      </c>
      <c r="BD1375" s="11">
        <v>10</v>
      </c>
      <c r="BE1375" s="11">
        <f t="shared" si="268"/>
        <v>1370</v>
      </c>
      <c r="BF1375" s="11">
        <v>10</v>
      </c>
      <c r="BG1375" s="11">
        <v>10</v>
      </c>
      <c r="BH1375" s="12">
        <f t="shared" si="264"/>
        <v>136.9999999999965</v>
      </c>
      <c r="BI1375" s="13">
        <v>0</v>
      </c>
      <c r="BJ1375" s="13">
        <v>0</v>
      </c>
      <c r="BK1375" s="11">
        <f t="shared" si="265"/>
        <v>1370</v>
      </c>
      <c r="BL1375" s="11">
        <v>10</v>
      </c>
      <c r="BM1375" s="11">
        <v>10</v>
      </c>
      <c r="BN1375" s="11">
        <f t="shared" si="266"/>
        <v>1370</v>
      </c>
      <c r="BO1375" s="11">
        <v>10</v>
      </c>
      <c r="BP1375" s="11">
        <v>10</v>
      </c>
      <c r="BQ1375" s="11">
        <f t="shared" si="267"/>
        <v>1370</v>
      </c>
      <c r="BR1375" s="11">
        <v>10</v>
      </c>
      <c r="BS1375" s="11">
        <v>10</v>
      </c>
    </row>
    <row r="1376" spans="51:71" x14ac:dyDescent="0.2">
      <c r="AY1376" s="11">
        <f t="shared" si="262"/>
        <v>1371</v>
      </c>
      <c r="AZ1376" s="11">
        <v>10</v>
      </c>
      <c r="BA1376" s="11">
        <v>10</v>
      </c>
      <c r="BB1376" s="11">
        <f t="shared" si="263"/>
        <v>1371</v>
      </c>
      <c r="BC1376" s="11">
        <v>10</v>
      </c>
      <c r="BD1376" s="11">
        <v>10</v>
      </c>
      <c r="BE1376" s="11">
        <f t="shared" si="268"/>
        <v>1371</v>
      </c>
      <c r="BF1376" s="11">
        <v>10</v>
      </c>
      <c r="BG1376" s="11">
        <v>10</v>
      </c>
      <c r="BH1376" s="12">
        <f t="shared" si="264"/>
        <v>137.0999999999965</v>
      </c>
      <c r="BI1376" s="13">
        <v>0</v>
      </c>
      <c r="BJ1376" s="13">
        <v>0</v>
      </c>
      <c r="BK1376" s="11">
        <f t="shared" si="265"/>
        <v>1371</v>
      </c>
      <c r="BL1376" s="11">
        <v>10</v>
      </c>
      <c r="BM1376" s="11">
        <v>10</v>
      </c>
      <c r="BN1376" s="11">
        <f t="shared" si="266"/>
        <v>1371</v>
      </c>
      <c r="BO1376" s="11">
        <v>10</v>
      </c>
      <c r="BP1376" s="11">
        <v>10</v>
      </c>
      <c r="BQ1376" s="11">
        <f t="shared" si="267"/>
        <v>1371</v>
      </c>
      <c r="BR1376" s="11">
        <v>10</v>
      </c>
      <c r="BS1376" s="11">
        <v>10</v>
      </c>
    </row>
    <row r="1377" spans="51:71" x14ac:dyDescent="0.2">
      <c r="AY1377" s="11">
        <f t="shared" si="262"/>
        <v>1372</v>
      </c>
      <c r="AZ1377" s="11">
        <v>10</v>
      </c>
      <c r="BA1377" s="11">
        <v>10</v>
      </c>
      <c r="BB1377" s="11">
        <f t="shared" si="263"/>
        <v>1372</v>
      </c>
      <c r="BC1377" s="11">
        <v>10</v>
      </c>
      <c r="BD1377" s="11">
        <v>10</v>
      </c>
      <c r="BE1377" s="11">
        <f t="shared" si="268"/>
        <v>1372</v>
      </c>
      <c r="BF1377" s="11">
        <v>10</v>
      </c>
      <c r="BG1377" s="11">
        <v>10</v>
      </c>
      <c r="BH1377" s="12">
        <f t="shared" si="264"/>
        <v>137.19999999999649</v>
      </c>
      <c r="BI1377" s="13">
        <v>0</v>
      </c>
      <c r="BJ1377" s="13">
        <v>0</v>
      </c>
      <c r="BK1377" s="11">
        <f t="shared" si="265"/>
        <v>1372</v>
      </c>
      <c r="BL1377" s="11">
        <v>10</v>
      </c>
      <c r="BM1377" s="11">
        <v>10</v>
      </c>
      <c r="BN1377" s="11">
        <f t="shared" si="266"/>
        <v>1372</v>
      </c>
      <c r="BO1377" s="11">
        <v>10</v>
      </c>
      <c r="BP1377" s="11">
        <v>10</v>
      </c>
      <c r="BQ1377" s="11">
        <f t="shared" si="267"/>
        <v>1372</v>
      </c>
      <c r="BR1377" s="11">
        <v>10</v>
      </c>
      <c r="BS1377" s="11">
        <v>10</v>
      </c>
    </row>
    <row r="1378" spans="51:71" x14ac:dyDescent="0.2">
      <c r="AY1378" s="11">
        <f t="shared" si="262"/>
        <v>1373</v>
      </c>
      <c r="AZ1378" s="11">
        <v>10</v>
      </c>
      <c r="BA1378" s="11">
        <v>10</v>
      </c>
      <c r="BB1378" s="11">
        <f t="shared" si="263"/>
        <v>1373</v>
      </c>
      <c r="BC1378" s="11">
        <v>10</v>
      </c>
      <c r="BD1378" s="11">
        <v>10</v>
      </c>
      <c r="BE1378" s="11">
        <f t="shared" si="268"/>
        <v>1373</v>
      </c>
      <c r="BF1378" s="11">
        <v>10</v>
      </c>
      <c r="BG1378" s="11">
        <v>10</v>
      </c>
      <c r="BH1378" s="12">
        <f t="shared" si="264"/>
        <v>137.29999999999649</v>
      </c>
      <c r="BI1378" s="13">
        <v>0</v>
      </c>
      <c r="BJ1378" s="13">
        <v>0</v>
      </c>
      <c r="BK1378" s="11">
        <f t="shared" si="265"/>
        <v>1373</v>
      </c>
      <c r="BL1378" s="11">
        <v>10</v>
      </c>
      <c r="BM1378" s="11">
        <v>10</v>
      </c>
      <c r="BN1378" s="11">
        <f t="shared" si="266"/>
        <v>1373</v>
      </c>
      <c r="BO1378" s="11">
        <v>10</v>
      </c>
      <c r="BP1378" s="11">
        <v>10</v>
      </c>
      <c r="BQ1378" s="11">
        <f t="shared" si="267"/>
        <v>1373</v>
      </c>
      <c r="BR1378" s="11">
        <v>10</v>
      </c>
      <c r="BS1378" s="11">
        <v>10</v>
      </c>
    </row>
    <row r="1379" spans="51:71" x14ac:dyDescent="0.2">
      <c r="AY1379" s="11">
        <f t="shared" si="262"/>
        <v>1374</v>
      </c>
      <c r="AZ1379" s="11">
        <v>10</v>
      </c>
      <c r="BA1379" s="11">
        <v>10</v>
      </c>
      <c r="BB1379" s="11">
        <f t="shared" si="263"/>
        <v>1374</v>
      </c>
      <c r="BC1379" s="11">
        <v>10</v>
      </c>
      <c r="BD1379" s="11">
        <v>10</v>
      </c>
      <c r="BE1379" s="11">
        <f t="shared" si="268"/>
        <v>1374</v>
      </c>
      <c r="BF1379" s="11">
        <v>10</v>
      </c>
      <c r="BG1379" s="11">
        <v>10</v>
      </c>
      <c r="BH1379" s="12">
        <f t="shared" si="264"/>
        <v>137.39999999999648</v>
      </c>
      <c r="BI1379" s="13">
        <v>0</v>
      </c>
      <c r="BJ1379" s="13">
        <v>0</v>
      </c>
      <c r="BK1379" s="11">
        <f t="shared" si="265"/>
        <v>1374</v>
      </c>
      <c r="BL1379" s="11">
        <v>10</v>
      </c>
      <c r="BM1379" s="11">
        <v>10</v>
      </c>
      <c r="BN1379" s="11">
        <f t="shared" si="266"/>
        <v>1374</v>
      </c>
      <c r="BO1379" s="11">
        <v>10</v>
      </c>
      <c r="BP1379" s="11">
        <v>10</v>
      </c>
      <c r="BQ1379" s="11">
        <f t="shared" si="267"/>
        <v>1374</v>
      </c>
      <c r="BR1379" s="11">
        <v>10</v>
      </c>
      <c r="BS1379" s="11">
        <v>10</v>
      </c>
    </row>
    <row r="1380" spans="51:71" x14ac:dyDescent="0.2">
      <c r="AY1380" s="11">
        <f t="shared" si="262"/>
        <v>1375</v>
      </c>
      <c r="AZ1380" s="11">
        <v>10</v>
      </c>
      <c r="BA1380" s="11">
        <v>10</v>
      </c>
      <c r="BB1380" s="11">
        <f t="shared" si="263"/>
        <v>1375</v>
      </c>
      <c r="BC1380" s="11">
        <v>10</v>
      </c>
      <c r="BD1380" s="11">
        <v>10</v>
      </c>
      <c r="BE1380" s="11">
        <f t="shared" si="268"/>
        <v>1375</v>
      </c>
      <c r="BF1380" s="11">
        <v>10</v>
      </c>
      <c r="BG1380" s="11">
        <v>10</v>
      </c>
      <c r="BH1380" s="12">
        <f t="shared" si="264"/>
        <v>137.49999999999648</v>
      </c>
      <c r="BI1380" s="13">
        <v>0</v>
      </c>
      <c r="BJ1380" s="13">
        <v>0</v>
      </c>
      <c r="BK1380" s="11">
        <f t="shared" si="265"/>
        <v>1375</v>
      </c>
      <c r="BL1380" s="11">
        <v>10</v>
      </c>
      <c r="BM1380" s="11">
        <v>10</v>
      </c>
      <c r="BN1380" s="11">
        <f t="shared" si="266"/>
        <v>1375</v>
      </c>
      <c r="BO1380" s="11">
        <v>10</v>
      </c>
      <c r="BP1380" s="11">
        <v>10</v>
      </c>
      <c r="BQ1380" s="11">
        <f t="shared" si="267"/>
        <v>1375</v>
      </c>
      <c r="BR1380" s="11">
        <v>10</v>
      </c>
      <c r="BS1380" s="11">
        <v>10</v>
      </c>
    </row>
    <row r="1381" spans="51:71" x14ac:dyDescent="0.2">
      <c r="AY1381" s="11">
        <f t="shared" si="262"/>
        <v>1376</v>
      </c>
      <c r="AZ1381" s="11">
        <v>10</v>
      </c>
      <c r="BA1381" s="11">
        <v>10</v>
      </c>
      <c r="BB1381" s="11">
        <f t="shared" si="263"/>
        <v>1376</v>
      </c>
      <c r="BC1381" s="11">
        <v>10</v>
      </c>
      <c r="BD1381" s="11">
        <v>10</v>
      </c>
      <c r="BE1381" s="11">
        <f t="shared" si="268"/>
        <v>1376</v>
      </c>
      <c r="BF1381" s="11">
        <v>10</v>
      </c>
      <c r="BG1381" s="11">
        <v>10</v>
      </c>
      <c r="BH1381" s="12">
        <f t="shared" si="264"/>
        <v>137.59999999999647</v>
      </c>
      <c r="BI1381" s="13">
        <v>0</v>
      </c>
      <c r="BJ1381" s="13">
        <v>0</v>
      </c>
      <c r="BK1381" s="11">
        <f t="shared" si="265"/>
        <v>1376</v>
      </c>
      <c r="BL1381" s="11">
        <v>10</v>
      </c>
      <c r="BM1381" s="11">
        <v>10</v>
      </c>
      <c r="BN1381" s="11">
        <f t="shared" si="266"/>
        <v>1376</v>
      </c>
      <c r="BO1381" s="11">
        <v>10</v>
      </c>
      <c r="BP1381" s="11">
        <v>10</v>
      </c>
      <c r="BQ1381" s="11">
        <f t="shared" si="267"/>
        <v>1376</v>
      </c>
      <c r="BR1381" s="11">
        <v>10</v>
      </c>
      <c r="BS1381" s="11">
        <v>10</v>
      </c>
    </row>
    <row r="1382" spans="51:71" x14ac:dyDescent="0.2">
      <c r="AY1382" s="11">
        <f t="shared" si="262"/>
        <v>1377</v>
      </c>
      <c r="AZ1382" s="11">
        <v>10</v>
      </c>
      <c r="BA1382" s="11">
        <v>10</v>
      </c>
      <c r="BB1382" s="11">
        <f t="shared" si="263"/>
        <v>1377</v>
      </c>
      <c r="BC1382" s="11">
        <v>10</v>
      </c>
      <c r="BD1382" s="11">
        <v>10</v>
      </c>
      <c r="BE1382" s="11">
        <f t="shared" si="268"/>
        <v>1377</v>
      </c>
      <c r="BF1382" s="11">
        <v>10</v>
      </c>
      <c r="BG1382" s="11">
        <v>10</v>
      </c>
      <c r="BH1382" s="12">
        <f t="shared" si="264"/>
        <v>137.69999999999646</v>
      </c>
      <c r="BI1382" s="13">
        <v>0</v>
      </c>
      <c r="BJ1382" s="13">
        <v>0</v>
      </c>
      <c r="BK1382" s="11">
        <f t="shared" si="265"/>
        <v>1377</v>
      </c>
      <c r="BL1382" s="11">
        <v>10</v>
      </c>
      <c r="BM1382" s="11">
        <v>10</v>
      </c>
      <c r="BN1382" s="11">
        <f t="shared" si="266"/>
        <v>1377</v>
      </c>
      <c r="BO1382" s="11">
        <v>10</v>
      </c>
      <c r="BP1382" s="11">
        <v>10</v>
      </c>
      <c r="BQ1382" s="11">
        <f t="shared" si="267"/>
        <v>1377</v>
      </c>
      <c r="BR1382" s="11">
        <v>10</v>
      </c>
      <c r="BS1382" s="11">
        <v>10</v>
      </c>
    </row>
    <row r="1383" spans="51:71" x14ac:dyDescent="0.2">
      <c r="AY1383" s="11">
        <f t="shared" si="262"/>
        <v>1378</v>
      </c>
      <c r="AZ1383" s="11">
        <v>10</v>
      </c>
      <c r="BA1383" s="11">
        <v>10</v>
      </c>
      <c r="BB1383" s="11">
        <f t="shared" si="263"/>
        <v>1378</v>
      </c>
      <c r="BC1383" s="11">
        <v>10</v>
      </c>
      <c r="BD1383" s="11">
        <v>10</v>
      </c>
      <c r="BE1383" s="11">
        <f t="shared" si="268"/>
        <v>1378</v>
      </c>
      <c r="BF1383" s="11">
        <v>10</v>
      </c>
      <c r="BG1383" s="11">
        <v>10</v>
      </c>
      <c r="BH1383" s="12">
        <f t="shared" si="264"/>
        <v>137.79999999999646</v>
      </c>
      <c r="BI1383" s="13">
        <v>0</v>
      </c>
      <c r="BJ1383" s="13">
        <v>0</v>
      </c>
      <c r="BK1383" s="11">
        <f t="shared" si="265"/>
        <v>1378</v>
      </c>
      <c r="BL1383" s="11">
        <v>10</v>
      </c>
      <c r="BM1383" s="11">
        <v>10</v>
      </c>
      <c r="BN1383" s="11">
        <f t="shared" si="266"/>
        <v>1378</v>
      </c>
      <c r="BO1383" s="11">
        <v>10</v>
      </c>
      <c r="BP1383" s="11">
        <v>10</v>
      </c>
      <c r="BQ1383" s="11">
        <f t="shared" si="267"/>
        <v>1378</v>
      </c>
      <c r="BR1383" s="11">
        <v>10</v>
      </c>
      <c r="BS1383" s="11">
        <v>10</v>
      </c>
    </row>
    <row r="1384" spans="51:71" x14ac:dyDescent="0.2">
      <c r="AY1384" s="11">
        <f t="shared" si="262"/>
        <v>1379</v>
      </c>
      <c r="AZ1384" s="11">
        <v>10</v>
      </c>
      <c r="BA1384" s="11">
        <v>10</v>
      </c>
      <c r="BB1384" s="11">
        <f t="shared" si="263"/>
        <v>1379</v>
      </c>
      <c r="BC1384" s="11">
        <v>10</v>
      </c>
      <c r="BD1384" s="11">
        <v>10</v>
      </c>
      <c r="BE1384" s="11">
        <f t="shared" si="268"/>
        <v>1379</v>
      </c>
      <c r="BF1384" s="11">
        <v>10</v>
      </c>
      <c r="BG1384" s="11">
        <v>10</v>
      </c>
      <c r="BH1384" s="12">
        <f t="shared" si="264"/>
        <v>137.89999999999645</v>
      </c>
      <c r="BI1384" s="13">
        <v>0</v>
      </c>
      <c r="BJ1384" s="13">
        <v>0</v>
      </c>
      <c r="BK1384" s="11">
        <f t="shared" si="265"/>
        <v>1379</v>
      </c>
      <c r="BL1384" s="11">
        <v>10</v>
      </c>
      <c r="BM1384" s="11">
        <v>10</v>
      </c>
      <c r="BN1384" s="11">
        <f t="shared" si="266"/>
        <v>1379</v>
      </c>
      <c r="BO1384" s="11">
        <v>10</v>
      </c>
      <c r="BP1384" s="11">
        <v>10</v>
      </c>
      <c r="BQ1384" s="11">
        <f t="shared" si="267"/>
        <v>1379</v>
      </c>
      <c r="BR1384" s="11">
        <v>10</v>
      </c>
      <c r="BS1384" s="11">
        <v>10</v>
      </c>
    </row>
    <row r="1385" spans="51:71" x14ac:dyDescent="0.2">
      <c r="AY1385" s="11">
        <f t="shared" si="262"/>
        <v>1380</v>
      </c>
      <c r="AZ1385" s="11">
        <v>10</v>
      </c>
      <c r="BA1385" s="11">
        <v>10</v>
      </c>
      <c r="BB1385" s="11">
        <f t="shared" si="263"/>
        <v>1380</v>
      </c>
      <c r="BC1385" s="11">
        <v>10</v>
      </c>
      <c r="BD1385" s="11">
        <v>10</v>
      </c>
      <c r="BE1385" s="11">
        <f t="shared" si="268"/>
        <v>1380</v>
      </c>
      <c r="BF1385" s="11">
        <v>10</v>
      </c>
      <c r="BG1385" s="11">
        <v>10</v>
      </c>
      <c r="BH1385" s="12">
        <f t="shared" si="264"/>
        <v>137.99999999999645</v>
      </c>
      <c r="BI1385" s="13">
        <v>0</v>
      </c>
      <c r="BJ1385" s="13">
        <v>0</v>
      </c>
      <c r="BK1385" s="11">
        <f t="shared" si="265"/>
        <v>1380</v>
      </c>
      <c r="BL1385" s="11">
        <v>10</v>
      </c>
      <c r="BM1385" s="11">
        <v>10</v>
      </c>
      <c r="BN1385" s="11">
        <f t="shared" si="266"/>
        <v>1380</v>
      </c>
      <c r="BO1385" s="11">
        <v>10</v>
      </c>
      <c r="BP1385" s="11">
        <v>10</v>
      </c>
      <c r="BQ1385" s="11">
        <f t="shared" si="267"/>
        <v>1380</v>
      </c>
      <c r="BR1385" s="11">
        <v>10</v>
      </c>
      <c r="BS1385" s="11">
        <v>10</v>
      </c>
    </row>
    <row r="1386" spans="51:71" x14ac:dyDescent="0.2">
      <c r="AY1386" s="11">
        <f t="shared" si="262"/>
        <v>1381</v>
      </c>
      <c r="AZ1386" s="11">
        <v>10</v>
      </c>
      <c r="BA1386" s="11">
        <v>10</v>
      </c>
      <c r="BB1386" s="11">
        <f t="shared" si="263"/>
        <v>1381</v>
      </c>
      <c r="BC1386" s="11">
        <v>10</v>
      </c>
      <c r="BD1386" s="11">
        <v>10</v>
      </c>
      <c r="BE1386" s="11">
        <f t="shared" si="268"/>
        <v>1381</v>
      </c>
      <c r="BF1386" s="11">
        <v>10</v>
      </c>
      <c r="BG1386" s="11">
        <v>10</v>
      </c>
      <c r="BH1386" s="12">
        <f t="shared" si="264"/>
        <v>138.09999999999644</v>
      </c>
      <c r="BI1386" s="13">
        <v>0</v>
      </c>
      <c r="BJ1386" s="13">
        <v>0</v>
      </c>
      <c r="BK1386" s="11">
        <f t="shared" si="265"/>
        <v>1381</v>
      </c>
      <c r="BL1386" s="11">
        <v>10</v>
      </c>
      <c r="BM1386" s="11">
        <v>10</v>
      </c>
      <c r="BN1386" s="11">
        <f t="shared" si="266"/>
        <v>1381</v>
      </c>
      <c r="BO1386" s="11">
        <v>10</v>
      </c>
      <c r="BP1386" s="11">
        <v>10</v>
      </c>
      <c r="BQ1386" s="11">
        <f t="shared" si="267"/>
        <v>1381</v>
      </c>
      <c r="BR1386" s="11">
        <v>10</v>
      </c>
      <c r="BS1386" s="11">
        <v>10</v>
      </c>
    </row>
    <row r="1387" spans="51:71" x14ac:dyDescent="0.2">
      <c r="AY1387" s="11">
        <f t="shared" si="262"/>
        <v>1382</v>
      </c>
      <c r="AZ1387" s="11">
        <v>10</v>
      </c>
      <c r="BA1387" s="11">
        <v>10</v>
      </c>
      <c r="BB1387" s="11">
        <f t="shared" si="263"/>
        <v>1382</v>
      </c>
      <c r="BC1387" s="11">
        <v>10</v>
      </c>
      <c r="BD1387" s="11">
        <v>10</v>
      </c>
      <c r="BE1387" s="11">
        <f t="shared" si="268"/>
        <v>1382</v>
      </c>
      <c r="BF1387" s="11">
        <v>10</v>
      </c>
      <c r="BG1387" s="11">
        <v>10</v>
      </c>
      <c r="BH1387" s="12">
        <f t="shared" si="264"/>
        <v>138.19999999999644</v>
      </c>
      <c r="BI1387" s="13">
        <v>0</v>
      </c>
      <c r="BJ1387" s="13">
        <v>0</v>
      </c>
      <c r="BK1387" s="11">
        <f t="shared" si="265"/>
        <v>1382</v>
      </c>
      <c r="BL1387" s="11">
        <v>10</v>
      </c>
      <c r="BM1387" s="11">
        <v>10</v>
      </c>
      <c r="BN1387" s="11">
        <f t="shared" si="266"/>
        <v>1382</v>
      </c>
      <c r="BO1387" s="11">
        <v>10</v>
      </c>
      <c r="BP1387" s="11">
        <v>10</v>
      </c>
      <c r="BQ1387" s="11">
        <f t="shared" si="267"/>
        <v>1382</v>
      </c>
      <c r="BR1387" s="11">
        <v>10</v>
      </c>
      <c r="BS1387" s="11">
        <v>10</v>
      </c>
    </row>
    <row r="1388" spans="51:71" x14ac:dyDescent="0.2">
      <c r="AY1388" s="11">
        <f t="shared" si="262"/>
        <v>1383</v>
      </c>
      <c r="AZ1388" s="11">
        <v>10</v>
      </c>
      <c r="BA1388" s="11">
        <v>10</v>
      </c>
      <c r="BB1388" s="11">
        <f t="shared" si="263"/>
        <v>1383</v>
      </c>
      <c r="BC1388" s="11">
        <v>10</v>
      </c>
      <c r="BD1388" s="11">
        <v>10</v>
      </c>
      <c r="BE1388" s="11">
        <f t="shared" si="268"/>
        <v>1383</v>
      </c>
      <c r="BF1388" s="11">
        <v>10</v>
      </c>
      <c r="BG1388" s="11">
        <v>10</v>
      </c>
      <c r="BH1388" s="12">
        <f t="shared" si="264"/>
        <v>138.29999999999643</v>
      </c>
      <c r="BI1388" s="13">
        <v>0</v>
      </c>
      <c r="BJ1388" s="13">
        <v>0</v>
      </c>
      <c r="BK1388" s="11">
        <f t="shared" si="265"/>
        <v>1383</v>
      </c>
      <c r="BL1388" s="11">
        <v>10</v>
      </c>
      <c r="BM1388" s="11">
        <v>10</v>
      </c>
      <c r="BN1388" s="11">
        <f t="shared" si="266"/>
        <v>1383</v>
      </c>
      <c r="BO1388" s="11">
        <v>10</v>
      </c>
      <c r="BP1388" s="11">
        <v>10</v>
      </c>
      <c r="BQ1388" s="11">
        <f t="shared" si="267"/>
        <v>1383</v>
      </c>
      <c r="BR1388" s="11">
        <v>10</v>
      </c>
      <c r="BS1388" s="11">
        <v>10</v>
      </c>
    </row>
    <row r="1389" spans="51:71" x14ac:dyDescent="0.2">
      <c r="AY1389" s="11">
        <f t="shared" si="262"/>
        <v>1384</v>
      </c>
      <c r="AZ1389" s="11">
        <v>10</v>
      </c>
      <c r="BA1389" s="11">
        <v>10</v>
      </c>
      <c r="BB1389" s="11">
        <f t="shared" si="263"/>
        <v>1384</v>
      </c>
      <c r="BC1389" s="11">
        <v>10</v>
      </c>
      <c r="BD1389" s="11">
        <v>10</v>
      </c>
      <c r="BE1389" s="11">
        <f t="shared" si="268"/>
        <v>1384</v>
      </c>
      <c r="BF1389" s="11">
        <v>10</v>
      </c>
      <c r="BG1389" s="11">
        <v>10</v>
      </c>
      <c r="BH1389" s="12">
        <f t="shared" si="264"/>
        <v>138.39999999999642</v>
      </c>
      <c r="BI1389" s="13">
        <v>0</v>
      </c>
      <c r="BJ1389" s="13">
        <v>0</v>
      </c>
      <c r="BK1389" s="11">
        <f t="shared" si="265"/>
        <v>1384</v>
      </c>
      <c r="BL1389" s="11">
        <v>10</v>
      </c>
      <c r="BM1389" s="11">
        <v>10</v>
      </c>
      <c r="BN1389" s="11">
        <f t="shared" si="266"/>
        <v>1384</v>
      </c>
      <c r="BO1389" s="11">
        <v>10</v>
      </c>
      <c r="BP1389" s="11">
        <v>10</v>
      </c>
      <c r="BQ1389" s="11">
        <f t="shared" si="267"/>
        <v>1384</v>
      </c>
      <c r="BR1389" s="11">
        <v>10</v>
      </c>
      <c r="BS1389" s="11">
        <v>10</v>
      </c>
    </row>
    <row r="1390" spans="51:71" x14ac:dyDescent="0.2">
      <c r="AY1390" s="11">
        <f t="shared" si="262"/>
        <v>1385</v>
      </c>
      <c r="AZ1390" s="11">
        <v>10</v>
      </c>
      <c r="BA1390" s="11">
        <v>10</v>
      </c>
      <c r="BB1390" s="11">
        <f t="shared" si="263"/>
        <v>1385</v>
      </c>
      <c r="BC1390" s="11">
        <v>10</v>
      </c>
      <c r="BD1390" s="11">
        <v>10</v>
      </c>
      <c r="BE1390" s="11">
        <f t="shared" si="268"/>
        <v>1385</v>
      </c>
      <c r="BF1390" s="11">
        <v>10</v>
      </c>
      <c r="BG1390" s="11">
        <v>10</v>
      </c>
      <c r="BH1390" s="12">
        <f t="shared" si="264"/>
        <v>138.49999999999642</v>
      </c>
      <c r="BI1390" s="13">
        <v>0</v>
      </c>
      <c r="BJ1390" s="13">
        <v>0</v>
      </c>
      <c r="BK1390" s="11">
        <f t="shared" si="265"/>
        <v>1385</v>
      </c>
      <c r="BL1390" s="11">
        <v>10</v>
      </c>
      <c r="BM1390" s="11">
        <v>10</v>
      </c>
      <c r="BN1390" s="11">
        <f t="shared" si="266"/>
        <v>1385</v>
      </c>
      <c r="BO1390" s="11">
        <v>10</v>
      </c>
      <c r="BP1390" s="11">
        <v>10</v>
      </c>
      <c r="BQ1390" s="11">
        <f t="shared" si="267"/>
        <v>1385</v>
      </c>
      <c r="BR1390" s="11">
        <v>10</v>
      </c>
      <c r="BS1390" s="11">
        <v>10</v>
      </c>
    </row>
    <row r="1391" spans="51:71" x14ac:dyDescent="0.2">
      <c r="AY1391" s="11">
        <f t="shared" si="262"/>
        <v>1386</v>
      </c>
      <c r="AZ1391" s="11">
        <v>10</v>
      </c>
      <c r="BA1391" s="11">
        <v>10</v>
      </c>
      <c r="BB1391" s="11">
        <f t="shared" si="263"/>
        <v>1386</v>
      </c>
      <c r="BC1391" s="11">
        <v>10</v>
      </c>
      <c r="BD1391" s="11">
        <v>10</v>
      </c>
      <c r="BE1391" s="11">
        <f t="shared" si="268"/>
        <v>1386</v>
      </c>
      <c r="BF1391" s="11">
        <v>10</v>
      </c>
      <c r="BG1391" s="11">
        <v>10</v>
      </c>
      <c r="BH1391" s="12">
        <f t="shared" si="264"/>
        <v>138.59999999999641</v>
      </c>
      <c r="BI1391" s="13">
        <v>0</v>
      </c>
      <c r="BJ1391" s="13">
        <v>0</v>
      </c>
      <c r="BK1391" s="11">
        <f t="shared" si="265"/>
        <v>1386</v>
      </c>
      <c r="BL1391" s="11">
        <v>10</v>
      </c>
      <c r="BM1391" s="11">
        <v>10</v>
      </c>
      <c r="BN1391" s="11">
        <f t="shared" si="266"/>
        <v>1386</v>
      </c>
      <c r="BO1391" s="11">
        <v>10</v>
      </c>
      <c r="BP1391" s="11">
        <v>10</v>
      </c>
      <c r="BQ1391" s="11">
        <f t="shared" si="267"/>
        <v>1386</v>
      </c>
      <c r="BR1391" s="11">
        <v>10</v>
      </c>
      <c r="BS1391" s="11">
        <v>10</v>
      </c>
    </row>
    <row r="1392" spans="51:71" x14ac:dyDescent="0.2">
      <c r="AY1392" s="11">
        <f t="shared" si="262"/>
        <v>1387</v>
      </c>
      <c r="AZ1392" s="11">
        <v>10</v>
      </c>
      <c r="BA1392" s="11">
        <v>10</v>
      </c>
      <c r="BB1392" s="11">
        <f t="shared" si="263"/>
        <v>1387</v>
      </c>
      <c r="BC1392" s="11">
        <v>10</v>
      </c>
      <c r="BD1392" s="11">
        <v>10</v>
      </c>
      <c r="BE1392" s="11">
        <f t="shared" si="268"/>
        <v>1387</v>
      </c>
      <c r="BF1392" s="11">
        <v>10</v>
      </c>
      <c r="BG1392" s="11">
        <v>10</v>
      </c>
      <c r="BH1392" s="12">
        <f t="shared" si="264"/>
        <v>138.69999999999641</v>
      </c>
      <c r="BI1392" s="13">
        <v>0</v>
      </c>
      <c r="BJ1392" s="13">
        <v>0</v>
      </c>
      <c r="BK1392" s="11">
        <f t="shared" si="265"/>
        <v>1387</v>
      </c>
      <c r="BL1392" s="11">
        <v>10</v>
      </c>
      <c r="BM1392" s="11">
        <v>10</v>
      </c>
      <c r="BN1392" s="11">
        <f t="shared" si="266"/>
        <v>1387</v>
      </c>
      <c r="BO1392" s="11">
        <v>10</v>
      </c>
      <c r="BP1392" s="11">
        <v>10</v>
      </c>
      <c r="BQ1392" s="11">
        <f t="shared" si="267"/>
        <v>1387</v>
      </c>
      <c r="BR1392" s="11">
        <v>10</v>
      </c>
      <c r="BS1392" s="11">
        <v>10</v>
      </c>
    </row>
    <row r="1393" spans="51:71" x14ac:dyDescent="0.2">
      <c r="AY1393" s="11">
        <f t="shared" si="262"/>
        <v>1388</v>
      </c>
      <c r="AZ1393" s="11">
        <v>10</v>
      </c>
      <c r="BA1393" s="11">
        <v>10</v>
      </c>
      <c r="BB1393" s="11">
        <f t="shared" si="263"/>
        <v>1388</v>
      </c>
      <c r="BC1393" s="11">
        <v>10</v>
      </c>
      <c r="BD1393" s="11">
        <v>10</v>
      </c>
      <c r="BE1393" s="11">
        <f t="shared" si="268"/>
        <v>1388</v>
      </c>
      <c r="BF1393" s="11">
        <v>10</v>
      </c>
      <c r="BG1393" s="11">
        <v>10</v>
      </c>
      <c r="BH1393" s="12">
        <f t="shared" si="264"/>
        <v>138.7999999999964</v>
      </c>
      <c r="BI1393" s="13">
        <v>0</v>
      </c>
      <c r="BJ1393" s="13">
        <v>0</v>
      </c>
      <c r="BK1393" s="11">
        <f t="shared" si="265"/>
        <v>1388</v>
      </c>
      <c r="BL1393" s="11">
        <v>10</v>
      </c>
      <c r="BM1393" s="11">
        <v>10</v>
      </c>
      <c r="BN1393" s="11">
        <f t="shared" si="266"/>
        <v>1388</v>
      </c>
      <c r="BO1393" s="11">
        <v>10</v>
      </c>
      <c r="BP1393" s="11">
        <v>10</v>
      </c>
      <c r="BQ1393" s="11">
        <f t="shared" si="267"/>
        <v>1388</v>
      </c>
      <c r="BR1393" s="11">
        <v>10</v>
      </c>
      <c r="BS1393" s="11">
        <v>10</v>
      </c>
    </row>
    <row r="1394" spans="51:71" x14ac:dyDescent="0.2">
      <c r="AY1394" s="11">
        <f t="shared" si="262"/>
        <v>1389</v>
      </c>
      <c r="AZ1394" s="11">
        <v>10</v>
      </c>
      <c r="BA1394" s="11">
        <v>10</v>
      </c>
      <c r="BB1394" s="11">
        <f t="shared" si="263"/>
        <v>1389</v>
      </c>
      <c r="BC1394" s="11">
        <v>10</v>
      </c>
      <c r="BD1394" s="11">
        <v>10</v>
      </c>
      <c r="BE1394" s="11">
        <f t="shared" si="268"/>
        <v>1389</v>
      </c>
      <c r="BF1394" s="11">
        <v>10</v>
      </c>
      <c r="BG1394" s="11">
        <v>10</v>
      </c>
      <c r="BH1394" s="12">
        <f t="shared" si="264"/>
        <v>138.8999999999964</v>
      </c>
      <c r="BI1394" s="13">
        <v>0</v>
      </c>
      <c r="BJ1394" s="13">
        <v>0</v>
      </c>
      <c r="BK1394" s="11">
        <f t="shared" si="265"/>
        <v>1389</v>
      </c>
      <c r="BL1394" s="11">
        <v>10</v>
      </c>
      <c r="BM1394" s="11">
        <v>10</v>
      </c>
      <c r="BN1394" s="11">
        <f t="shared" si="266"/>
        <v>1389</v>
      </c>
      <c r="BO1394" s="11">
        <v>10</v>
      </c>
      <c r="BP1394" s="11">
        <v>10</v>
      </c>
      <c r="BQ1394" s="11">
        <f t="shared" si="267"/>
        <v>1389</v>
      </c>
      <c r="BR1394" s="11">
        <v>10</v>
      </c>
      <c r="BS1394" s="11">
        <v>10</v>
      </c>
    </row>
    <row r="1395" spans="51:71" x14ac:dyDescent="0.2">
      <c r="AY1395" s="11">
        <f t="shared" si="262"/>
        <v>1390</v>
      </c>
      <c r="AZ1395" s="11">
        <v>10</v>
      </c>
      <c r="BA1395" s="11">
        <v>10</v>
      </c>
      <c r="BB1395" s="11">
        <f t="shared" si="263"/>
        <v>1390</v>
      </c>
      <c r="BC1395" s="11">
        <v>10</v>
      </c>
      <c r="BD1395" s="11">
        <v>10</v>
      </c>
      <c r="BE1395" s="11">
        <f t="shared" si="268"/>
        <v>1390</v>
      </c>
      <c r="BF1395" s="11">
        <v>10</v>
      </c>
      <c r="BG1395" s="11">
        <v>10</v>
      </c>
      <c r="BH1395" s="12">
        <f t="shared" si="264"/>
        <v>138.99999999999639</v>
      </c>
      <c r="BI1395" s="13">
        <v>0</v>
      </c>
      <c r="BJ1395" s="13">
        <v>0</v>
      </c>
      <c r="BK1395" s="11">
        <f t="shared" si="265"/>
        <v>1390</v>
      </c>
      <c r="BL1395" s="11">
        <v>10</v>
      </c>
      <c r="BM1395" s="11">
        <v>10</v>
      </c>
      <c r="BN1395" s="11">
        <f t="shared" si="266"/>
        <v>1390</v>
      </c>
      <c r="BO1395" s="11">
        <v>10</v>
      </c>
      <c r="BP1395" s="11">
        <v>10</v>
      </c>
      <c r="BQ1395" s="11">
        <f t="shared" si="267"/>
        <v>1390</v>
      </c>
      <c r="BR1395" s="11">
        <v>10</v>
      </c>
      <c r="BS1395" s="11">
        <v>10</v>
      </c>
    </row>
    <row r="1396" spans="51:71" x14ac:dyDescent="0.2">
      <c r="AY1396" s="11">
        <f t="shared" si="262"/>
        <v>1391</v>
      </c>
      <c r="AZ1396" s="11">
        <v>10</v>
      </c>
      <c r="BA1396" s="11">
        <v>10</v>
      </c>
      <c r="BB1396" s="11">
        <f t="shared" si="263"/>
        <v>1391</v>
      </c>
      <c r="BC1396" s="11">
        <v>10</v>
      </c>
      <c r="BD1396" s="11">
        <v>10</v>
      </c>
      <c r="BE1396" s="11">
        <f t="shared" si="268"/>
        <v>1391</v>
      </c>
      <c r="BF1396" s="11">
        <v>10</v>
      </c>
      <c r="BG1396" s="11">
        <v>10</v>
      </c>
      <c r="BH1396" s="12">
        <f t="shared" si="264"/>
        <v>139.09999999999638</v>
      </c>
      <c r="BI1396" s="13">
        <v>0</v>
      </c>
      <c r="BJ1396" s="13">
        <v>0</v>
      </c>
      <c r="BK1396" s="11">
        <f t="shared" si="265"/>
        <v>1391</v>
      </c>
      <c r="BL1396" s="11">
        <v>10</v>
      </c>
      <c r="BM1396" s="11">
        <v>10</v>
      </c>
      <c r="BN1396" s="11">
        <f t="shared" si="266"/>
        <v>1391</v>
      </c>
      <c r="BO1396" s="11">
        <v>10</v>
      </c>
      <c r="BP1396" s="11">
        <v>10</v>
      </c>
      <c r="BQ1396" s="11">
        <f t="shared" si="267"/>
        <v>1391</v>
      </c>
      <c r="BR1396" s="11">
        <v>10</v>
      </c>
      <c r="BS1396" s="11">
        <v>10</v>
      </c>
    </row>
    <row r="1397" spans="51:71" x14ac:dyDescent="0.2">
      <c r="AY1397" s="11">
        <f t="shared" si="262"/>
        <v>1392</v>
      </c>
      <c r="AZ1397" s="11">
        <v>10</v>
      </c>
      <c r="BA1397" s="11">
        <v>10</v>
      </c>
      <c r="BB1397" s="11">
        <f t="shared" si="263"/>
        <v>1392</v>
      </c>
      <c r="BC1397" s="11">
        <v>10</v>
      </c>
      <c r="BD1397" s="11">
        <v>10</v>
      </c>
      <c r="BE1397" s="11">
        <f t="shared" si="268"/>
        <v>1392</v>
      </c>
      <c r="BF1397" s="11">
        <v>10</v>
      </c>
      <c r="BG1397" s="11">
        <v>10</v>
      </c>
      <c r="BH1397" s="12">
        <f t="shared" si="264"/>
        <v>139.19999999999638</v>
      </c>
      <c r="BI1397" s="13">
        <v>0</v>
      </c>
      <c r="BJ1397" s="13">
        <v>0</v>
      </c>
      <c r="BK1397" s="11">
        <f t="shared" si="265"/>
        <v>1392</v>
      </c>
      <c r="BL1397" s="11">
        <v>10</v>
      </c>
      <c r="BM1397" s="11">
        <v>10</v>
      </c>
      <c r="BN1397" s="11">
        <f t="shared" si="266"/>
        <v>1392</v>
      </c>
      <c r="BO1397" s="11">
        <v>10</v>
      </c>
      <c r="BP1397" s="11">
        <v>10</v>
      </c>
      <c r="BQ1397" s="11">
        <f t="shared" si="267"/>
        <v>1392</v>
      </c>
      <c r="BR1397" s="11">
        <v>10</v>
      </c>
      <c r="BS1397" s="11">
        <v>10</v>
      </c>
    </row>
    <row r="1398" spans="51:71" x14ac:dyDescent="0.2">
      <c r="AY1398" s="11">
        <f t="shared" si="262"/>
        <v>1393</v>
      </c>
      <c r="AZ1398" s="11">
        <v>10</v>
      </c>
      <c r="BA1398" s="11">
        <v>10</v>
      </c>
      <c r="BB1398" s="11">
        <f t="shared" si="263"/>
        <v>1393</v>
      </c>
      <c r="BC1398" s="11">
        <v>10</v>
      </c>
      <c r="BD1398" s="11">
        <v>10</v>
      </c>
      <c r="BE1398" s="11">
        <f t="shared" si="268"/>
        <v>1393</v>
      </c>
      <c r="BF1398" s="11">
        <v>10</v>
      </c>
      <c r="BG1398" s="11">
        <v>10</v>
      </c>
      <c r="BH1398" s="12">
        <f t="shared" si="264"/>
        <v>139.29999999999637</v>
      </c>
      <c r="BI1398" s="13">
        <v>0</v>
      </c>
      <c r="BJ1398" s="13">
        <v>0</v>
      </c>
      <c r="BK1398" s="11">
        <f t="shared" si="265"/>
        <v>1393</v>
      </c>
      <c r="BL1398" s="11">
        <v>10</v>
      </c>
      <c r="BM1398" s="11">
        <v>10</v>
      </c>
      <c r="BN1398" s="11">
        <f t="shared" si="266"/>
        <v>1393</v>
      </c>
      <c r="BO1398" s="11">
        <v>10</v>
      </c>
      <c r="BP1398" s="11">
        <v>10</v>
      </c>
      <c r="BQ1398" s="11">
        <f t="shared" si="267"/>
        <v>1393</v>
      </c>
      <c r="BR1398" s="11">
        <v>10</v>
      </c>
      <c r="BS1398" s="11">
        <v>10</v>
      </c>
    </row>
    <row r="1399" spans="51:71" x14ac:dyDescent="0.2">
      <c r="AY1399" s="11">
        <f t="shared" si="262"/>
        <v>1394</v>
      </c>
      <c r="AZ1399" s="11">
        <v>10</v>
      </c>
      <c r="BA1399" s="11">
        <v>10</v>
      </c>
      <c r="BB1399" s="11">
        <f t="shared" si="263"/>
        <v>1394</v>
      </c>
      <c r="BC1399" s="11">
        <v>10</v>
      </c>
      <c r="BD1399" s="11">
        <v>10</v>
      </c>
      <c r="BE1399" s="11">
        <f t="shared" si="268"/>
        <v>1394</v>
      </c>
      <c r="BF1399" s="11">
        <v>10</v>
      </c>
      <c r="BG1399" s="11">
        <v>10</v>
      </c>
      <c r="BH1399" s="12">
        <f t="shared" si="264"/>
        <v>139.39999999999637</v>
      </c>
      <c r="BI1399" s="13">
        <v>0</v>
      </c>
      <c r="BJ1399" s="13">
        <v>0</v>
      </c>
      <c r="BK1399" s="11">
        <f t="shared" si="265"/>
        <v>1394</v>
      </c>
      <c r="BL1399" s="11">
        <v>10</v>
      </c>
      <c r="BM1399" s="11">
        <v>10</v>
      </c>
      <c r="BN1399" s="11">
        <f t="shared" si="266"/>
        <v>1394</v>
      </c>
      <c r="BO1399" s="11">
        <v>10</v>
      </c>
      <c r="BP1399" s="11">
        <v>10</v>
      </c>
      <c r="BQ1399" s="11">
        <f t="shared" si="267"/>
        <v>1394</v>
      </c>
      <c r="BR1399" s="11">
        <v>10</v>
      </c>
      <c r="BS1399" s="11">
        <v>10</v>
      </c>
    </row>
    <row r="1400" spans="51:71" x14ac:dyDescent="0.2">
      <c r="AY1400" s="11">
        <f t="shared" si="262"/>
        <v>1395</v>
      </c>
      <c r="AZ1400" s="11">
        <v>10</v>
      </c>
      <c r="BA1400" s="11">
        <v>10</v>
      </c>
      <c r="BB1400" s="11">
        <f t="shared" si="263"/>
        <v>1395</v>
      </c>
      <c r="BC1400" s="11">
        <v>10</v>
      </c>
      <c r="BD1400" s="11">
        <v>10</v>
      </c>
      <c r="BE1400" s="11">
        <f t="shared" si="268"/>
        <v>1395</v>
      </c>
      <c r="BF1400" s="11">
        <v>10</v>
      </c>
      <c r="BG1400" s="11">
        <v>10</v>
      </c>
      <c r="BH1400" s="12">
        <f t="shared" si="264"/>
        <v>139.49999999999636</v>
      </c>
      <c r="BI1400" s="13">
        <v>0</v>
      </c>
      <c r="BJ1400" s="13">
        <v>0</v>
      </c>
      <c r="BK1400" s="11">
        <f t="shared" si="265"/>
        <v>1395</v>
      </c>
      <c r="BL1400" s="11">
        <v>10</v>
      </c>
      <c r="BM1400" s="11">
        <v>10</v>
      </c>
      <c r="BN1400" s="11">
        <f t="shared" si="266"/>
        <v>1395</v>
      </c>
      <c r="BO1400" s="11">
        <v>10</v>
      </c>
      <c r="BP1400" s="11">
        <v>10</v>
      </c>
      <c r="BQ1400" s="11">
        <f t="shared" si="267"/>
        <v>1395</v>
      </c>
      <c r="BR1400" s="11">
        <v>10</v>
      </c>
      <c r="BS1400" s="11">
        <v>10</v>
      </c>
    </row>
    <row r="1401" spans="51:71" x14ac:dyDescent="0.2">
      <c r="AY1401" s="11">
        <f t="shared" si="262"/>
        <v>1396</v>
      </c>
      <c r="AZ1401" s="11">
        <v>10</v>
      </c>
      <c r="BA1401" s="11">
        <v>10</v>
      </c>
      <c r="BB1401" s="11">
        <f t="shared" si="263"/>
        <v>1396</v>
      </c>
      <c r="BC1401" s="11">
        <v>10</v>
      </c>
      <c r="BD1401" s="11">
        <v>10</v>
      </c>
      <c r="BE1401" s="11">
        <f t="shared" si="268"/>
        <v>1396</v>
      </c>
      <c r="BF1401" s="11">
        <v>10</v>
      </c>
      <c r="BG1401" s="11">
        <v>10</v>
      </c>
      <c r="BH1401" s="12">
        <f t="shared" si="264"/>
        <v>139.59999999999636</v>
      </c>
      <c r="BI1401" s="13">
        <v>0</v>
      </c>
      <c r="BJ1401" s="13">
        <v>0</v>
      </c>
      <c r="BK1401" s="11">
        <f t="shared" si="265"/>
        <v>1396</v>
      </c>
      <c r="BL1401" s="11">
        <v>10</v>
      </c>
      <c r="BM1401" s="11">
        <v>10</v>
      </c>
      <c r="BN1401" s="11">
        <f t="shared" si="266"/>
        <v>1396</v>
      </c>
      <c r="BO1401" s="11">
        <v>10</v>
      </c>
      <c r="BP1401" s="11">
        <v>10</v>
      </c>
      <c r="BQ1401" s="11">
        <f t="shared" si="267"/>
        <v>1396</v>
      </c>
      <c r="BR1401" s="11">
        <v>10</v>
      </c>
      <c r="BS1401" s="11">
        <v>10</v>
      </c>
    </row>
    <row r="1402" spans="51:71" x14ac:dyDescent="0.2">
      <c r="AY1402" s="11">
        <f t="shared" si="262"/>
        <v>1397</v>
      </c>
      <c r="AZ1402" s="11">
        <v>10</v>
      </c>
      <c r="BA1402" s="11">
        <v>10</v>
      </c>
      <c r="BB1402" s="11">
        <f t="shared" si="263"/>
        <v>1397</v>
      </c>
      <c r="BC1402" s="11">
        <v>10</v>
      </c>
      <c r="BD1402" s="11">
        <v>10</v>
      </c>
      <c r="BE1402" s="11">
        <f t="shared" si="268"/>
        <v>1397</v>
      </c>
      <c r="BF1402" s="11">
        <v>10</v>
      </c>
      <c r="BG1402" s="11">
        <v>10</v>
      </c>
      <c r="BH1402" s="12">
        <f t="shared" si="264"/>
        <v>139.69999999999635</v>
      </c>
      <c r="BI1402" s="13">
        <v>0</v>
      </c>
      <c r="BJ1402" s="13">
        <v>0</v>
      </c>
      <c r="BK1402" s="11">
        <f t="shared" si="265"/>
        <v>1397</v>
      </c>
      <c r="BL1402" s="11">
        <v>10</v>
      </c>
      <c r="BM1402" s="11">
        <v>10</v>
      </c>
      <c r="BN1402" s="11">
        <f t="shared" si="266"/>
        <v>1397</v>
      </c>
      <c r="BO1402" s="11">
        <v>10</v>
      </c>
      <c r="BP1402" s="11">
        <v>10</v>
      </c>
      <c r="BQ1402" s="11">
        <f t="shared" si="267"/>
        <v>1397</v>
      </c>
      <c r="BR1402" s="11">
        <v>10</v>
      </c>
      <c r="BS1402" s="11">
        <v>10</v>
      </c>
    </row>
    <row r="1403" spans="51:71" x14ac:dyDescent="0.2">
      <c r="AY1403" s="11">
        <f t="shared" si="262"/>
        <v>1398</v>
      </c>
      <c r="AZ1403" s="11">
        <v>10</v>
      </c>
      <c r="BA1403" s="11">
        <v>10</v>
      </c>
      <c r="BB1403" s="11">
        <f t="shared" si="263"/>
        <v>1398</v>
      </c>
      <c r="BC1403" s="11">
        <v>10</v>
      </c>
      <c r="BD1403" s="11">
        <v>10</v>
      </c>
      <c r="BE1403" s="11">
        <f t="shared" si="268"/>
        <v>1398</v>
      </c>
      <c r="BF1403" s="11">
        <v>10</v>
      </c>
      <c r="BG1403" s="11">
        <v>10</v>
      </c>
      <c r="BH1403" s="12">
        <f t="shared" si="264"/>
        <v>139.79999999999634</v>
      </c>
      <c r="BI1403" s="13">
        <v>0</v>
      </c>
      <c r="BJ1403" s="13">
        <v>0</v>
      </c>
      <c r="BK1403" s="11">
        <f t="shared" si="265"/>
        <v>1398</v>
      </c>
      <c r="BL1403" s="11">
        <v>10</v>
      </c>
      <c r="BM1403" s="11">
        <v>10</v>
      </c>
      <c r="BN1403" s="11">
        <f t="shared" si="266"/>
        <v>1398</v>
      </c>
      <c r="BO1403" s="11">
        <v>10</v>
      </c>
      <c r="BP1403" s="11">
        <v>10</v>
      </c>
      <c r="BQ1403" s="11">
        <f t="shared" si="267"/>
        <v>1398</v>
      </c>
      <c r="BR1403" s="11">
        <v>10</v>
      </c>
      <c r="BS1403" s="11">
        <v>10</v>
      </c>
    </row>
    <row r="1404" spans="51:71" x14ac:dyDescent="0.2">
      <c r="AY1404" s="11">
        <f t="shared" si="262"/>
        <v>1399</v>
      </c>
      <c r="AZ1404" s="11">
        <v>10</v>
      </c>
      <c r="BA1404" s="11">
        <v>10</v>
      </c>
      <c r="BB1404" s="11">
        <f t="shared" si="263"/>
        <v>1399</v>
      </c>
      <c r="BC1404" s="11">
        <v>10</v>
      </c>
      <c r="BD1404" s="11">
        <v>10</v>
      </c>
      <c r="BE1404" s="11">
        <f t="shared" si="268"/>
        <v>1399</v>
      </c>
      <c r="BF1404" s="11">
        <v>10</v>
      </c>
      <c r="BG1404" s="11">
        <v>10</v>
      </c>
      <c r="BH1404" s="12">
        <f t="shared" si="264"/>
        <v>139.89999999999634</v>
      </c>
      <c r="BI1404" s="13">
        <v>0</v>
      </c>
      <c r="BJ1404" s="13">
        <v>0</v>
      </c>
      <c r="BK1404" s="11">
        <f t="shared" si="265"/>
        <v>1399</v>
      </c>
      <c r="BL1404" s="11">
        <v>10</v>
      </c>
      <c r="BM1404" s="11">
        <v>10</v>
      </c>
      <c r="BN1404" s="11">
        <f t="shared" si="266"/>
        <v>1399</v>
      </c>
      <c r="BO1404" s="11">
        <v>10</v>
      </c>
      <c r="BP1404" s="11">
        <v>10</v>
      </c>
      <c r="BQ1404" s="11">
        <f t="shared" si="267"/>
        <v>1399</v>
      </c>
      <c r="BR1404" s="11">
        <v>10</v>
      </c>
      <c r="BS1404" s="11">
        <v>10</v>
      </c>
    </row>
    <row r="1405" spans="51:71" x14ac:dyDescent="0.2">
      <c r="AY1405" s="11">
        <f t="shared" si="262"/>
        <v>1400</v>
      </c>
      <c r="AZ1405" s="11">
        <v>10</v>
      </c>
      <c r="BA1405" s="11">
        <v>10</v>
      </c>
      <c r="BB1405" s="11">
        <f t="shared" si="263"/>
        <v>1400</v>
      </c>
      <c r="BC1405" s="11">
        <v>10</v>
      </c>
      <c r="BD1405" s="11">
        <v>10</v>
      </c>
      <c r="BE1405" s="11">
        <f t="shared" si="268"/>
        <v>1400</v>
      </c>
      <c r="BF1405" s="11">
        <v>10</v>
      </c>
      <c r="BG1405" s="11">
        <v>10</v>
      </c>
      <c r="BH1405" s="12">
        <f t="shared" si="264"/>
        <v>139.99999999999633</v>
      </c>
      <c r="BI1405" s="13">
        <v>0</v>
      </c>
      <c r="BJ1405" s="13">
        <v>0</v>
      </c>
      <c r="BK1405" s="11">
        <f t="shared" si="265"/>
        <v>1400</v>
      </c>
      <c r="BL1405" s="11">
        <v>10</v>
      </c>
      <c r="BM1405" s="11">
        <v>10</v>
      </c>
      <c r="BN1405" s="11">
        <f t="shared" si="266"/>
        <v>1400</v>
      </c>
      <c r="BO1405" s="11">
        <v>10</v>
      </c>
      <c r="BP1405" s="11">
        <v>10</v>
      </c>
      <c r="BQ1405" s="11">
        <f t="shared" si="267"/>
        <v>1400</v>
      </c>
      <c r="BR1405" s="11">
        <v>10</v>
      </c>
      <c r="BS1405" s="11">
        <v>10</v>
      </c>
    </row>
    <row r="1406" spans="51:71" x14ac:dyDescent="0.2">
      <c r="AY1406" s="11">
        <f t="shared" si="262"/>
        <v>1401</v>
      </c>
      <c r="AZ1406" s="11">
        <v>10</v>
      </c>
      <c r="BA1406" s="11">
        <v>10</v>
      </c>
      <c r="BB1406" s="11">
        <f t="shared" si="263"/>
        <v>1401</v>
      </c>
      <c r="BC1406" s="11">
        <v>10</v>
      </c>
      <c r="BD1406" s="11">
        <v>10</v>
      </c>
      <c r="BE1406" s="11">
        <f t="shared" si="268"/>
        <v>1401</v>
      </c>
      <c r="BF1406" s="11">
        <v>10</v>
      </c>
      <c r="BG1406" s="11">
        <v>10</v>
      </c>
      <c r="BH1406" s="12">
        <f t="shared" si="264"/>
        <v>140.09999999999633</v>
      </c>
      <c r="BI1406" s="13">
        <v>0</v>
      </c>
      <c r="BJ1406" s="13">
        <v>0</v>
      </c>
      <c r="BK1406" s="11">
        <f t="shared" si="265"/>
        <v>1401</v>
      </c>
      <c r="BL1406" s="11">
        <v>10</v>
      </c>
      <c r="BM1406" s="11">
        <v>10</v>
      </c>
      <c r="BN1406" s="11">
        <f t="shared" si="266"/>
        <v>1401</v>
      </c>
      <c r="BO1406" s="11">
        <v>10</v>
      </c>
      <c r="BP1406" s="11">
        <v>10</v>
      </c>
      <c r="BQ1406" s="11">
        <f t="shared" si="267"/>
        <v>1401</v>
      </c>
      <c r="BR1406" s="11">
        <v>10</v>
      </c>
      <c r="BS1406" s="11">
        <v>10</v>
      </c>
    </row>
    <row r="1407" spans="51:71" x14ac:dyDescent="0.2">
      <c r="AY1407" s="11">
        <f t="shared" si="262"/>
        <v>1402</v>
      </c>
      <c r="AZ1407" s="11">
        <v>10</v>
      </c>
      <c r="BA1407" s="11">
        <v>10</v>
      </c>
      <c r="BB1407" s="11">
        <f t="shared" si="263"/>
        <v>1402</v>
      </c>
      <c r="BC1407" s="11">
        <v>10</v>
      </c>
      <c r="BD1407" s="11">
        <v>10</v>
      </c>
      <c r="BE1407" s="11">
        <f t="shared" si="268"/>
        <v>1402</v>
      </c>
      <c r="BF1407" s="11">
        <v>10</v>
      </c>
      <c r="BG1407" s="11">
        <v>10</v>
      </c>
      <c r="BH1407" s="12">
        <f t="shared" si="264"/>
        <v>140.19999999999632</v>
      </c>
      <c r="BI1407" s="13">
        <v>0</v>
      </c>
      <c r="BJ1407" s="13">
        <v>0</v>
      </c>
      <c r="BK1407" s="11">
        <f t="shared" si="265"/>
        <v>1402</v>
      </c>
      <c r="BL1407" s="11">
        <v>10</v>
      </c>
      <c r="BM1407" s="11">
        <v>10</v>
      </c>
      <c r="BN1407" s="11">
        <f t="shared" si="266"/>
        <v>1402</v>
      </c>
      <c r="BO1407" s="11">
        <v>10</v>
      </c>
      <c r="BP1407" s="11">
        <v>10</v>
      </c>
      <c r="BQ1407" s="11">
        <f t="shared" si="267"/>
        <v>1402</v>
      </c>
      <c r="BR1407" s="11">
        <v>10</v>
      </c>
      <c r="BS1407" s="11">
        <v>10</v>
      </c>
    </row>
    <row r="1408" spans="51:71" x14ac:dyDescent="0.2">
      <c r="AY1408" s="11">
        <f t="shared" si="262"/>
        <v>1403</v>
      </c>
      <c r="AZ1408" s="11">
        <v>10</v>
      </c>
      <c r="BA1408" s="11">
        <v>10</v>
      </c>
      <c r="BB1408" s="11">
        <f t="shared" si="263"/>
        <v>1403</v>
      </c>
      <c r="BC1408" s="11">
        <v>10</v>
      </c>
      <c r="BD1408" s="11">
        <v>10</v>
      </c>
      <c r="BE1408" s="11">
        <f t="shared" si="268"/>
        <v>1403</v>
      </c>
      <c r="BF1408" s="11">
        <v>10</v>
      </c>
      <c r="BG1408" s="11">
        <v>10</v>
      </c>
      <c r="BH1408" s="12">
        <f t="shared" si="264"/>
        <v>140.29999999999632</v>
      </c>
      <c r="BI1408" s="13">
        <v>0</v>
      </c>
      <c r="BJ1408" s="13">
        <v>0</v>
      </c>
      <c r="BK1408" s="11">
        <f t="shared" si="265"/>
        <v>1403</v>
      </c>
      <c r="BL1408" s="11">
        <v>10</v>
      </c>
      <c r="BM1408" s="11">
        <v>10</v>
      </c>
      <c r="BN1408" s="11">
        <f t="shared" si="266"/>
        <v>1403</v>
      </c>
      <c r="BO1408" s="11">
        <v>10</v>
      </c>
      <c r="BP1408" s="11">
        <v>10</v>
      </c>
      <c r="BQ1408" s="11">
        <f t="shared" si="267"/>
        <v>1403</v>
      </c>
      <c r="BR1408" s="11">
        <v>10</v>
      </c>
      <c r="BS1408" s="11">
        <v>10</v>
      </c>
    </row>
    <row r="1409" spans="51:71" x14ac:dyDescent="0.2">
      <c r="AY1409" s="11">
        <f t="shared" si="262"/>
        <v>1404</v>
      </c>
      <c r="AZ1409" s="11">
        <v>10</v>
      </c>
      <c r="BA1409" s="11">
        <v>10</v>
      </c>
      <c r="BB1409" s="11">
        <f t="shared" si="263"/>
        <v>1404</v>
      </c>
      <c r="BC1409" s="11">
        <v>10</v>
      </c>
      <c r="BD1409" s="11">
        <v>10</v>
      </c>
      <c r="BE1409" s="11">
        <f t="shared" si="268"/>
        <v>1404</v>
      </c>
      <c r="BF1409" s="11">
        <v>10</v>
      </c>
      <c r="BG1409" s="11">
        <v>10</v>
      </c>
      <c r="BH1409" s="12">
        <f t="shared" si="264"/>
        <v>140.39999999999631</v>
      </c>
      <c r="BI1409" s="13">
        <v>0</v>
      </c>
      <c r="BJ1409" s="13">
        <v>0</v>
      </c>
      <c r="BK1409" s="11">
        <f t="shared" si="265"/>
        <v>1404</v>
      </c>
      <c r="BL1409" s="11">
        <v>10</v>
      </c>
      <c r="BM1409" s="11">
        <v>10</v>
      </c>
      <c r="BN1409" s="11">
        <f t="shared" si="266"/>
        <v>1404</v>
      </c>
      <c r="BO1409" s="11">
        <v>10</v>
      </c>
      <c r="BP1409" s="11">
        <v>10</v>
      </c>
      <c r="BQ1409" s="11">
        <f t="shared" si="267"/>
        <v>1404</v>
      </c>
      <c r="BR1409" s="11">
        <v>10</v>
      </c>
      <c r="BS1409" s="11">
        <v>10</v>
      </c>
    </row>
    <row r="1410" spans="51:71" x14ac:dyDescent="0.2">
      <c r="AY1410" s="11">
        <f t="shared" si="262"/>
        <v>1405</v>
      </c>
      <c r="AZ1410" s="11">
        <v>10</v>
      </c>
      <c r="BA1410" s="11">
        <v>10</v>
      </c>
      <c r="BB1410" s="11">
        <f t="shared" si="263"/>
        <v>1405</v>
      </c>
      <c r="BC1410" s="11">
        <v>10</v>
      </c>
      <c r="BD1410" s="11">
        <v>10</v>
      </c>
      <c r="BE1410" s="11">
        <f t="shared" si="268"/>
        <v>1405</v>
      </c>
      <c r="BF1410" s="11">
        <v>10</v>
      </c>
      <c r="BG1410" s="11">
        <v>10</v>
      </c>
      <c r="BH1410" s="12">
        <f t="shared" si="264"/>
        <v>140.49999999999631</v>
      </c>
      <c r="BI1410" s="13">
        <v>0</v>
      </c>
      <c r="BJ1410" s="13">
        <v>0</v>
      </c>
      <c r="BK1410" s="11">
        <f t="shared" si="265"/>
        <v>1405</v>
      </c>
      <c r="BL1410" s="11">
        <v>10</v>
      </c>
      <c r="BM1410" s="11">
        <v>10</v>
      </c>
      <c r="BN1410" s="11">
        <f t="shared" si="266"/>
        <v>1405</v>
      </c>
      <c r="BO1410" s="11">
        <v>10</v>
      </c>
      <c r="BP1410" s="11">
        <v>10</v>
      </c>
      <c r="BQ1410" s="11">
        <f t="shared" si="267"/>
        <v>1405</v>
      </c>
      <c r="BR1410" s="11">
        <v>10</v>
      </c>
      <c r="BS1410" s="11">
        <v>10</v>
      </c>
    </row>
    <row r="1411" spans="51:71" x14ac:dyDescent="0.2">
      <c r="AY1411" s="11">
        <f t="shared" si="262"/>
        <v>1406</v>
      </c>
      <c r="AZ1411" s="11">
        <v>10</v>
      </c>
      <c r="BA1411" s="11">
        <v>10</v>
      </c>
      <c r="BB1411" s="11">
        <f t="shared" si="263"/>
        <v>1406</v>
      </c>
      <c r="BC1411" s="11">
        <v>10</v>
      </c>
      <c r="BD1411" s="11">
        <v>10</v>
      </c>
      <c r="BE1411" s="11">
        <f t="shared" si="268"/>
        <v>1406</v>
      </c>
      <c r="BF1411" s="11">
        <v>10</v>
      </c>
      <c r="BG1411" s="11">
        <v>10</v>
      </c>
      <c r="BH1411" s="12">
        <f t="shared" si="264"/>
        <v>140.5999999999963</v>
      </c>
      <c r="BI1411" s="13">
        <v>0</v>
      </c>
      <c r="BJ1411" s="13">
        <v>0</v>
      </c>
      <c r="BK1411" s="11">
        <f t="shared" si="265"/>
        <v>1406</v>
      </c>
      <c r="BL1411" s="11">
        <v>10</v>
      </c>
      <c r="BM1411" s="11">
        <v>10</v>
      </c>
      <c r="BN1411" s="11">
        <f t="shared" si="266"/>
        <v>1406</v>
      </c>
      <c r="BO1411" s="11">
        <v>10</v>
      </c>
      <c r="BP1411" s="11">
        <v>10</v>
      </c>
      <c r="BQ1411" s="11">
        <f t="shared" si="267"/>
        <v>1406</v>
      </c>
      <c r="BR1411" s="11">
        <v>10</v>
      </c>
      <c r="BS1411" s="11">
        <v>10</v>
      </c>
    </row>
    <row r="1412" spans="51:71" x14ac:dyDescent="0.2">
      <c r="AY1412" s="11">
        <f t="shared" si="262"/>
        <v>1407</v>
      </c>
      <c r="AZ1412" s="11">
        <v>10</v>
      </c>
      <c r="BA1412" s="11">
        <v>10</v>
      </c>
      <c r="BB1412" s="11">
        <f t="shared" si="263"/>
        <v>1407</v>
      </c>
      <c r="BC1412" s="11">
        <v>10</v>
      </c>
      <c r="BD1412" s="11">
        <v>10</v>
      </c>
      <c r="BE1412" s="11">
        <f t="shared" si="268"/>
        <v>1407</v>
      </c>
      <c r="BF1412" s="11">
        <v>10</v>
      </c>
      <c r="BG1412" s="11">
        <v>10</v>
      </c>
      <c r="BH1412" s="12">
        <f t="shared" si="264"/>
        <v>140.69999999999629</v>
      </c>
      <c r="BI1412" s="13">
        <v>0</v>
      </c>
      <c r="BJ1412" s="13">
        <v>0</v>
      </c>
      <c r="BK1412" s="11">
        <f t="shared" si="265"/>
        <v>1407</v>
      </c>
      <c r="BL1412" s="11">
        <v>10</v>
      </c>
      <c r="BM1412" s="11">
        <v>10</v>
      </c>
      <c r="BN1412" s="11">
        <f t="shared" si="266"/>
        <v>1407</v>
      </c>
      <c r="BO1412" s="11">
        <v>10</v>
      </c>
      <c r="BP1412" s="11">
        <v>10</v>
      </c>
      <c r="BQ1412" s="11">
        <f t="shared" si="267"/>
        <v>1407</v>
      </c>
      <c r="BR1412" s="11">
        <v>10</v>
      </c>
      <c r="BS1412" s="11">
        <v>10</v>
      </c>
    </row>
    <row r="1413" spans="51:71" x14ac:dyDescent="0.2">
      <c r="AY1413" s="11">
        <f t="shared" si="262"/>
        <v>1408</v>
      </c>
      <c r="AZ1413" s="11">
        <v>10</v>
      </c>
      <c r="BA1413" s="11">
        <v>10</v>
      </c>
      <c r="BB1413" s="11">
        <f t="shared" si="263"/>
        <v>1408</v>
      </c>
      <c r="BC1413" s="11">
        <v>10</v>
      </c>
      <c r="BD1413" s="11">
        <v>10</v>
      </c>
      <c r="BE1413" s="11">
        <f t="shared" si="268"/>
        <v>1408</v>
      </c>
      <c r="BF1413" s="11">
        <v>10</v>
      </c>
      <c r="BG1413" s="11">
        <v>10</v>
      </c>
      <c r="BH1413" s="12">
        <f t="shared" si="264"/>
        <v>140.79999999999629</v>
      </c>
      <c r="BI1413" s="13">
        <v>0</v>
      </c>
      <c r="BJ1413" s="13">
        <v>0</v>
      </c>
      <c r="BK1413" s="11">
        <f t="shared" si="265"/>
        <v>1408</v>
      </c>
      <c r="BL1413" s="11">
        <v>10</v>
      </c>
      <c r="BM1413" s="11">
        <v>10</v>
      </c>
      <c r="BN1413" s="11">
        <f t="shared" si="266"/>
        <v>1408</v>
      </c>
      <c r="BO1413" s="11">
        <v>10</v>
      </c>
      <c r="BP1413" s="11">
        <v>10</v>
      </c>
      <c r="BQ1413" s="11">
        <f t="shared" si="267"/>
        <v>1408</v>
      </c>
      <c r="BR1413" s="11">
        <v>10</v>
      </c>
      <c r="BS1413" s="11">
        <v>10</v>
      </c>
    </row>
    <row r="1414" spans="51:71" x14ac:dyDescent="0.2">
      <c r="AY1414" s="11">
        <f t="shared" si="262"/>
        <v>1409</v>
      </c>
      <c r="AZ1414" s="11">
        <v>10</v>
      </c>
      <c r="BA1414" s="11">
        <v>10</v>
      </c>
      <c r="BB1414" s="11">
        <f t="shared" si="263"/>
        <v>1409</v>
      </c>
      <c r="BC1414" s="11">
        <v>10</v>
      </c>
      <c r="BD1414" s="11">
        <v>10</v>
      </c>
      <c r="BE1414" s="11">
        <f t="shared" si="268"/>
        <v>1409</v>
      </c>
      <c r="BF1414" s="11">
        <v>10</v>
      </c>
      <c r="BG1414" s="11">
        <v>10</v>
      </c>
      <c r="BH1414" s="12">
        <f t="shared" si="264"/>
        <v>140.89999999999628</v>
      </c>
      <c r="BI1414" s="13">
        <v>0</v>
      </c>
      <c r="BJ1414" s="13">
        <v>0</v>
      </c>
      <c r="BK1414" s="11">
        <f t="shared" si="265"/>
        <v>1409</v>
      </c>
      <c r="BL1414" s="11">
        <v>10</v>
      </c>
      <c r="BM1414" s="11">
        <v>10</v>
      </c>
      <c r="BN1414" s="11">
        <f t="shared" si="266"/>
        <v>1409</v>
      </c>
      <c r="BO1414" s="11">
        <v>10</v>
      </c>
      <c r="BP1414" s="11">
        <v>10</v>
      </c>
      <c r="BQ1414" s="11">
        <f t="shared" si="267"/>
        <v>1409</v>
      </c>
      <c r="BR1414" s="11">
        <v>10</v>
      </c>
      <c r="BS1414" s="11">
        <v>10</v>
      </c>
    </row>
    <row r="1415" spans="51:71" x14ac:dyDescent="0.2">
      <c r="AY1415" s="11">
        <f t="shared" ref="AY1415:AY1478" si="269">AY1414+1</f>
        <v>1410</v>
      </c>
      <c r="AZ1415" s="11">
        <v>10</v>
      </c>
      <c r="BA1415" s="11">
        <v>10</v>
      </c>
      <c r="BB1415" s="11">
        <f t="shared" ref="BB1415:BB1478" si="270">BB1414+1</f>
        <v>1410</v>
      </c>
      <c r="BC1415" s="11">
        <v>10</v>
      </c>
      <c r="BD1415" s="11">
        <v>10</v>
      </c>
      <c r="BE1415" s="11">
        <f t="shared" si="268"/>
        <v>1410</v>
      </c>
      <c r="BF1415" s="11">
        <v>10</v>
      </c>
      <c r="BG1415" s="11">
        <v>10</v>
      </c>
      <c r="BH1415" s="12">
        <f t="shared" ref="BH1415:BH1478" si="271">BH1414+0.1</f>
        <v>140.99999999999628</v>
      </c>
      <c r="BI1415" s="13">
        <v>0</v>
      </c>
      <c r="BJ1415" s="13">
        <v>0</v>
      </c>
      <c r="BK1415" s="11">
        <f t="shared" ref="BK1415:BK1478" si="272">BK1414+1</f>
        <v>1410</v>
      </c>
      <c r="BL1415" s="11">
        <v>10</v>
      </c>
      <c r="BM1415" s="11">
        <v>10</v>
      </c>
      <c r="BN1415" s="11">
        <f t="shared" ref="BN1415:BN1478" si="273">BN1414+1</f>
        <v>1410</v>
      </c>
      <c r="BO1415" s="11">
        <v>10</v>
      </c>
      <c r="BP1415" s="11">
        <v>10</v>
      </c>
      <c r="BQ1415" s="11">
        <f t="shared" ref="BQ1415:BQ1478" si="274">BQ1414+1</f>
        <v>1410</v>
      </c>
      <c r="BR1415" s="11">
        <v>10</v>
      </c>
      <c r="BS1415" s="11">
        <v>10</v>
      </c>
    </row>
    <row r="1416" spans="51:71" x14ac:dyDescent="0.2">
      <c r="AY1416" s="11">
        <f t="shared" si="269"/>
        <v>1411</v>
      </c>
      <c r="AZ1416" s="11">
        <v>10</v>
      </c>
      <c r="BA1416" s="11">
        <v>10</v>
      </c>
      <c r="BB1416" s="11">
        <f t="shared" si="270"/>
        <v>1411</v>
      </c>
      <c r="BC1416" s="11">
        <v>10</v>
      </c>
      <c r="BD1416" s="11">
        <v>10</v>
      </c>
      <c r="BE1416" s="11">
        <f t="shared" ref="BE1416:BE1479" si="275">BE1415+1</f>
        <v>1411</v>
      </c>
      <c r="BF1416" s="11">
        <v>10</v>
      </c>
      <c r="BG1416" s="11">
        <v>10</v>
      </c>
      <c r="BH1416" s="12">
        <f t="shared" si="271"/>
        <v>141.09999999999627</v>
      </c>
      <c r="BI1416" s="13">
        <v>0</v>
      </c>
      <c r="BJ1416" s="13">
        <v>0</v>
      </c>
      <c r="BK1416" s="11">
        <f t="shared" si="272"/>
        <v>1411</v>
      </c>
      <c r="BL1416" s="11">
        <v>10</v>
      </c>
      <c r="BM1416" s="11">
        <v>10</v>
      </c>
      <c r="BN1416" s="11">
        <f t="shared" si="273"/>
        <v>1411</v>
      </c>
      <c r="BO1416" s="11">
        <v>10</v>
      </c>
      <c r="BP1416" s="11">
        <v>10</v>
      </c>
      <c r="BQ1416" s="11">
        <f t="shared" si="274"/>
        <v>1411</v>
      </c>
      <c r="BR1416" s="11">
        <v>10</v>
      </c>
      <c r="BS1416" s="11">
        <v>10</v>
      </c>
    </row>
    <row r="1417" spans="51:71" x14ac:dyDescent="0.2">
      <c r="AY1417" s="11">
        <f t="shared" si="269"/>
        <v>1412</v>
      </c>
      <c r="AZ1417" s="11">
        <v>10</v>
      </c>
      <c r="BA1417" s="11">
        <v>10</v>
      </c>
      <c r="BB1417" s="11">
        <f t="shared" si="270"/>
        <v>1412</v>
      </c>
      <c r="BC1417" s="11">
        <v>10</v>
      </c>
      <c r="BD1417" s="11">
        <v>10</v>
      </c>
      <c r="BE1417" s="11">
        <f t="shared" si="275"/>
        <v>1412</v>
      </c>
      <c r="BF1417" s="11">
        <v>10</v>
      </c>
      <c r="BG1417" s="11">
        <v>10</v>
      </c>
      <c r="BH1417" s="12">
        <f t="shared" si="271"/>
        <v>141.19999999999627</v>
      </c>
      <c r="BI1417" s="13">
        <v>0</v>
      </c>
      <c r="BJ1417" s="13">
        <v>0</v>
      </c>
      <c r="BK1417" s="11">
        <f t="shared" si="272"/>
        <v>1412</v>
      </c>
      <c r="BL1417" s="11">
        <v>10</v>
      </c>
      <c r="BM1417" s="11">
        <v>10</v>
      </c>
      <c r="BN1417" s="11">
        <f t="shared" si="273"/>
        <v>1412</v>
      </c>
      <c r="BO1417" s="11">
        <v>10</v>
      </c>
      <c r="BP1417" s="11">
        <v>10</v>
      </c>
      <c r="BQ1417" s="11">
        <f t="shared" si="274"/>
        <v>1412</v>
      </c>
      <c r="BR1417" s="11">
        <v>10</v>
      </c>
      <c r="BS1417" s="11">
        <v>10</v>
      </c>
    </row>
    <row r="1418" spans="51:71" x14ac:dyDescent="0.2">
      <c r="AY1418" s="11">
        <f t="shared" si="269"/>
        <v>1413</v>
      </c>
      <c r="AZ1418" s="11">
        <v>10</v>
      </c>
      <c r="BA1418" s="11">
        <v>10</v>
      </c>
      <c r="BB1418" s="11">
        <f t="shared" si="270"/>
        <v>1413</v>
      </c>
      <c r="BC1418" s="11">
        <v>10</v>
      </c>
      <c r="BD1418" s="11">
        <v>10</v>
      </c>
      <c r="BE1418" s="11">
        <f t="shared" si="275"/>
        <v>1413</v>
      </c>
      <c r="BF1418" s="11">
        <v>10</v>
      </c>
      <c r="BG1418" s="11">
        <v>10</v>
      </c>
      <c r="BH1418" s="12">
        <f t="shared" si="271"/>
        <v>141.29999999999626</v>
      </c>
      <c r="BI1418" s="13">
        <v>0</v>
      </c>
      <c r="BJ1418" s="13">
        <v>0</v>
      </c>
      <c r="BK1418" s="11">
        <f t="shared" si="272"/>
        <v>1413</v>
      </c>
      <c r="BL1418" s="11">
        <v>10</v>
      </c>
      <c r="BM1418" s="11">
        <v>10</v>
      </c>
      <c r="BN1418" s="11">
        <f t="shared" si="273"/>
        <v>1413</v>
      </c>
      <c r="BO1418" s="11">
        <v>10</v>
      </c>
      <c r="BP1418" s="11">
        <v>10</v>
      </c>
      <c r="BQ1418" s="11">
        <f t="shared" si="274"/>
        <v>1413</v>
      </c>
      <c r="BR1418" s="11">
        <v>10</v>
      </c>
      <c r="BS1418" s="11">
        <v>10</v>
      </c>
    </row>
    <row r="1419" spans="51:71" x14ac:dyDescent="0.2">
      <c r="AY1419" s="11">
        <f t="shared" si="269"/>
        <v>1414</v>
      </c>
      <c r="AZ1419" s="11">
        <v>10</v>
      </c>
      <c r="BA1419" s="11">
        <v>10</v>
      </c>
      <c r="BB1419" s="11">
        <f t="shared" si="270"/>
        <v>1414</v>
      </c>
      <c r="BC1419" s="11">
        <v>10</v>
      </c>
      <c r="BD1419" s="11">
        <v>10</v>
      </c>
      <c r="BE1419" s="11">
        <f t="shared" si="275"/>
        <v>1414</v>
      </c>
      <c r="BF1419" s="11">
        <v>10</v>
      </c>
      <c r="BG1419" s="11">
        <v>10</v>
      </c>
      <c r="BH1419" s="12">
        <f t="shared" si="271"/>
        <v>141.39999999999625</v>
      </c>
      <c r="BI1419" s="13">
        <v>0</v>
      </c>
      <c r="BJ1419" s="13">
        <v>0</v>
      </c>
      <c r="BK1419" s="11">
        <f t="shared" si="272"/>
        <v>1414</v>
      </c>
      <c r="BL1419" s="11">
        <v>10</v>
      </c>
      <c r="BM1419" s="11">
        <v>10</v>
      </c>
      <c r="BN1419" s="11">
        <f t="shared" si="273"/>
        <v>1414</v>
      </c>
      <c r="BO1419" s="11">
        <v>10</v>
      </c>
      <c r="BP1419" s="11">
        <v>10</v>
      </c>
      <c r="BQ1419" s="11">
        <f t="shared" si="274"/>
        <v>1414</v>
      </c>
      <c r="BR1419" s="11">
        <v>10</v>
      </c>
      <c r="BS1419" s="11">
        <v>10</v>
      </c>
    </row>
    <row r="1420" spans="51:71" x14ac:dyDescent="0.2">
      <c r="AY1420" s="11">
        <f t="shared" si="269"/>
        <v>1415</v>
      </c>
      <c r="AZ1420" s="11">
        <v>10</v>
      </c>
      <c r="BA1420" s="11">
        <v>10</v>
      </c>
      <c r="BB1420" s="11">
        <f t="shared" si="270"/>
        <v>1415</v>
      </c>
      <c r="BC1420" s="11">
        <v>10</v>
      </c>
      <c r="BD1420" s="11">
        <v>10</v>
      </c>
      <c r="BE1420" s="11">
        <f t="shared" si="275"/>
        <v>1415</v>
      </c>
      <c r="BF1420" s="11">
        <v>10</v>
      </c>
      <c r="BG1420" s="11">
        <v>10</v>
      </c>
      <c r="BH1420" s="12">
        <f t="shared" si="271"/>
        <v>141.49999999999625</v>
      </c>
      <c r="BI1420" s="13">
        <v>0</v>
      </c>
      <c r="BJ1420" s="13">
        <v>0</v>
      </c>
      <c r="BK1420" s="11">
        <f t="shared" si="272"/>
        <v>1415</v>
      </c>
      <c r="BL1420" s="11">
        <v>10</v>
      </c>
      <c r="BM1420" s="11">
        <v>10</v>
      </c>
      <c r="BN1420" s="11">
        <f t="shared" si="273"/>
        <v>1415</v>
      </c>
      <c r="BO1420" s="11">
        <v>10</v>
      </c>
      <c r="BP1420" s="11">
        <v>10</v>
      </c>
      <c r="BQ1420" s="11">
        <f t="shared" si="274"/>
        <v>1415</v>
      </c>
      <c r="BR1420" s="11">
        <v>10</v>
      </c>
      <c r="BS1420" s="11">
        <v>10</v>
      </c>
    </row>
    <row r="1421" spans="51:71" x14ac:dyDescent="0.2">
      <c r="AY1421" s="11">
        <f t="shared" si="269"/>
        <v>1416</v>
      </c>
      <c r="AZ1421" s="11">
        <v>10</v>
      </c>
      <c r="BA1421" s="11">
        <v>10</v>
      </c>
      <c r="BB1421" s="11">
        <f t="shared" si="270"/>
        <v>1416</v>
      </c>
      <c r="BC1421" s="11">
        <v>10</v>
      </c>
      <c r="BD1421" s="11">
        <v>10</v>
      </c>
      <c r="BE1421" s="11">
        <f t="shared" si="275"/>
        <v>1416</v>
      </c>
      <c r="BF1421" s="11">
        <v>10</v>
      </c>
      <c r="BG1421" s="11">
        <v>10</v>
      </c>
      <c r="BH1421" s="12">
        <f t="shared" si="271"/>
        <v>141.59999999999624</v>
      </c>
      <c r="BI1421" s="13">
        <v>0</v>
      </c>
      <c r="BJ1421" s="13">
        <v>0</v>
      </c>
      <c r="BK1421" s="11">
        <f t="shared" si="272"/>
        <v>1416</v>
      </c>
      <c r="BL1421" s="11">
        <v>10</v>
      </c>
      <c r="BM1421" s="11">
        <v>10</v>
      </c>
      <c r="BN1421" s="11">
        <f t="shared" si="273"/>
        <v>1416</v>
      </c>
      <c r="BO1421" s="11">
        <v>10</v>
      </c>
      <c r="BP1421" s="11">
        <v>10</v>
      </c>
      <c r="BQ1421" s="11">
        <f t="shared" si="274"/>
        <v>1416</v>
      </c>
      <c r="BR1421" s="11">
        <v>10</v>
      </c>
      <c r="BS1421" s="11">
        <v>10</v>
      </c>
    </row>
    <row r="1422" spans="51:71" x14ac:dyDescent="0.2">
      <c r="AY1422" s="11">
        <f t="shared" si="269"/>
        <v>1417</v>
      </c>
      <c r="AZ1422" s="11">
        <v>10</v>
      </c>
      <c r="BA1422" s="11">
        <v>10</v>
      </c>
      <c r="BB1422" s="11">
        <f t="shared" si="270"/>
        <v>1417</v>
      </c>
      <c r="BC1422" s="11">
        <v>10</v>
      </c>
      <c r="BD1422" s="11">
        <v>10</v>
      </c>
      <c r="BE1422" s="11">
        <f t="shared" si="275"/>
        <v>1417</v>
      </c>
      <c r="BF1422" s="11">
        <v>10</v>
      </c>
      <c r="BG1422" s="11">
        <v>10</v>
      </c>
      <c r="BH1422" s="12">
        <f t="shared" si="271"/>
        <v>141.69999999999624</v>
      </c>
      <c r="BI1422" s="13">
        <v>0</v>
      </c>
      <c r="BJ1422" s="13">
        <v>0</v>
      </c>
      <c r="BK1422" s="11">
        <f t="shared" si="272"/>
        <v>1417</v>
      </c>
      <c r="BL1422" s="11">
        <v>10</v>
      </c>
      <c r="BM1422" s="11">
        <v>10</v>
      </c>
      <c r="BN1422" s="11">
        <f t="shared" si="273"/>
        <v>1417</v>
      </c>
      <c r="BO1422" s="11">
        <v>10</v>
      </c>
      <c r="BP1422" s="11">
        <v>10</v>
      </c>
      <c r="BQ1422" s="11">
        <f t="shared" si="274"/>
        <v>1417</v>
      </c>
      <c r="BR1422" s="11">
        <v>10</v>
      </c>
      <c r="BS1422" s="11">
        <v>10</v>
      </c>
    </row>
    <row r="1423" spans="51:71" x14ac:dyDescent="0.2">
      <c r="AY1423" s="11">
        <f t="shared" si="269"/>
        <v>1418</v>
      </c>
      <c r="AZ1423" s="11">
        <v>10</v>
      </c>
      <c r="BA1423" s="11">
        <v>10</v>
      </c>
      <c r="BB1423" s="11">
        <f t="shared" si="270"/>
        <v>1418</v>
      </c>
      <c r="BC1423" s="11">
        <v>10</v>
      </c>
      <c r="BD1423" s="11">
        <v>10</v>
      </c>
      <c r="BE1423" s="11">
        <f t="shared" si="275"/>
        <v>1418</v>
      </c>
      <c r="BF1423" s="11">
        <v>10</v>
      </c>
      <c r="BG1423" s="11">
        <v>10</v>
      </c>
      <c r="BH1423" s="12">
        <f t="shared" si="271"/>
        <v>141.79999999999623</v>
      </c>
      <c r="BI1423" s="13">
        <v>0</v>
      </c>
      <c r="BJ1423" s="13">
        <v>0</v>
      </c>
      <c r="BK1423" s="11">
        <f t="shared" si="272"/>
        <v>1418</v>
      </c>
      <c r="BL1423" s="11">
        <v>10</v>
      </c>
      <c r="BM1423" s="11">
        <v>10</v>
      </c>
      <c r="BN1423" s="11">
        <f t="shared" si="273"/>
        <v>1418</v>
      </c>
      <c r="BO1423" s="11">
        <v>10</v>
      </c>
      <c r="BP1423" s="11">
        <v>10</v>
      </c>
      <c r="BQ1423" s="11">
        <f t="shared" si="274"/>
        <v>1418</v>
      </c>
      <c r="BR1423" s="11">
        <v>10</v>
      </c>
      <c r="BS1423" s="11">
        <v>10</v>
      </c>
    </row>
    <row r="1424" spans="51:71" x14ac:dyDescent="0.2">
      <c r="AY1424" s="11">
        <f t="shared" si="269"/>
        <v>1419</v>
      </c>
      <c r="AZ1424" s="11">
        <v>10</v>
      </c>
      <c r="BA1424" s="11">
        <v>10</v>
      </c>
      <c r="BB1424" s="11">
        <f t="shared" si="270"/>
        <v>1419</v>
      </c>
      <c r="BC1424" s="11">
        <v>10</v>
      </c>
      <c r="BD1424" s="11">
        <v>10</v>
      </c>
      <c r="BE1424" s="11">
        <f t="shared" si="275"/>
        <v>1419</v>
      </c>
      <c r="BF1424" s="11">
        <v>10</v>
      </c>
      <c r="BG1424" s="11">
        <v>10</v>
      </c>
      <c r="BH1424" s="12">
        <f t="shared" si="271"/>
        <v>141.89999999999623</v>
      </c>
      <c r="BI1424" s="13">
        <v>0</v>
      </c>
      <c r="BJ1424" s="13">
        <v>0</v>
      </c>
      <c r="BK1424" s="11">
        <f t="shared" si="272"/>
        <v>1419</v>
      </c>
      <c r="BL1424" s="11">
        <v>10</v>
      </c>
      <c r="BM1424" s="11">
        <v>10</v>
      </c>
      <c r="BN1424" s="11">
        <f t="shared" si="273"/>
        <v>1419</v>
      </c>
      <c r="BO1424" s="11">
        <v>10</v>
      </c>
      <c r="BP1424" s="11">
        <v>10</v>
      </c>
      <c r="BQ1424" s="11">
        <f t="shared" si="274"/>
        <v>1419</v>
      </c>
      <c r="BR1424" s="11">
        <v>10</v>
      </c>
      <c r="BS1424" s="11">
        <v>10</v>
      </c>
    </row>
    <row r="1425" spans="51:71" x14ac:dyDescent="0.2">
      <c r="AY1425" s="11">
        <f t="shared" si="269"/>
        <v>1420</v>
      </c>
      <c r="AZ1425" s="11">
        <v>10</v>
      </c>
      <c r="BA1425" s="11">
        <v>10</v>
      </c>
      <c r="BB1425" s="11">
        <f t="shared" si="270"/>
        <v>1420</v>
      </c>
      <c r="BC1425" s="11">
        <v>10</v>
      </c>
      <c r="BD1425" s="11">
        <v>10</v>
      </c>
      <c r="BE1425" s="11">
        <f t="shared" si="275"/>
        <v>1420</v>
      </c>
      <c r="BF1425" s="11">
        <v>10</v>
      </c>
      <c r="BG1425" s="11">
        <v>10</v>
      </c>
      <c r="BH1425" s="12">
        <f t="shared" si="271"/>
        <v>141.99999999999622</v>
      </c>
      <c r="BI1425" s="13">
        <v>0</v>
      </c>
      <c r="BJ1425" s="13">
        <v>0</v>
      </c>
      <c r="BK1425" s="11">
        <f t="shared" si="272"/>
        <v>1420</v>
      </c>
      <c r="BL1425" s="11">
        <v>10</v>
      </c>
      <c r="BM1425" s="11">
        <v>10</v>
      </c>
      <c r="BN1425" s="11">
        <f t="shared" si="273"/>
        <v>1420</v>
      </c>
      <c r="BO1425" s="11">
        <v>10</v>
      </c>
      <c r="BP1425" s="11">
        <v>10</v>
      </c>
      <c r="BQ1425" s="11">
        <f t="shared" si="274"/>
        <v>1420</v>
      </c>
      <c r="BR1425" s="11">
        <v>10</v>
      </c>
      <c r="BS1425" s="11">
        <v>10</v>
      </c>
    </row>
    <row r="1426" spans="51:71" x14ac:dyDescent="0.2">
      <c r="AY1426" s="11">
        <f t="shared" si="269"/>
        <v>1421</v>
      </c>
      <c r="AZ1426" s="11">
        <v>10</v>
      </c>
      <c r="BA1426" s="11">
        <v>10</v>
      </c>
      <c r="BB1426" s="11">
        <f t="shared" si="270"/>
        <v>1421</v>
      </c>
      <c r="BC1426" s="11">
        <v>10</v>
      </c>
      <c r="BD1426" s="11">
        <v>10</v>
      </c>
      <c r="BE1426" s="11">
        <f t="shared" si="275"/>
        <v>1421</v>
      </c>
      <c r="BF1426" s="11">
        <v>10</v>
      </c>
      <c r="BG1426" s="11">
        <v>10</v>
      </c>
      <c r="BH1426" s="12">
        <f t="shared" si="271"/>
        <v>142.09999999999621</v>
      </c>
      <c r="BI1426" s="13">
        <v>0</v>
      </c>
      <c r="BJ1426" s="13">
        <v>0</v>
      </c>
      <c r="BK1426" s="11">
        <f t="shared" si="272"/>
        <v>1421</v>
      </c>
      <c r="BL1426" s="11">
        <v>10</v>
      </c>
      <c r="BM1426" s="11">
        <v>10</v>
      </c>
      <c r="BN1426" s="11">
        <f t="shared" si="273"/>
        <v>1421</v>
      </c>
      <c r="BO1426" s="11">
        <v>10</v>
      </c>
      <c r="BP1426" s="11">
        <v>10</v>
      </c>
      <c r="BQ1426" s="11">
        <f t="shared" si="274"/>
        <v>1421</v>
      </c>
      <c r="BR1426" s="11">
        <v>10</v>
      </c>
      <c r="BS1426" s="11">
        <v>10</v>
      </c>
    </row>
    <row r="1427" spans="51:71" x14ac:dyDescent="0.2">
      <c r="AY1427" s="11">
        <f t="shared" si="269"/>
        <v>1422</v>
      </c>
      <c r="AZ1427" s="11">
        <v>10</v>
      </c>
      <c r="BA1427" s="11">
        <v>10</v>
      </c>
      <c r="BB1427" s="11">
        <f t="shared" si="270"/>
        <v>1422</v>
      </c>
      <c r="BC1427" s="11">
        <v>10</v>
      </c>
      <c r="BD1427" s="11">
        <v>10</v>
      </c>
      <c r="BE1427" s="11">
        <f t="shared" si="275"/>
        <v>1422</v>
      </c>
      <c r="BF1427" s="11">
        <v>10</v>
      </c>
      <c r="BG1427" s="11">
        <v>10</v>
      </c>
      <c r="BH1427" s="12">
        <f t="shared" si="271"/>
        <v>142.19999999999621</v>
      </c>
      <c r="BI1427" s="13">
        <v>0</v>
      </c>
      <c r="BJ1427" s="13">
        <v>0</v>
      </c>
      <c r="BK1427" s="11">
        <f t="shared" si="272"/>
        <v>1422</v>
      </c>
      <c r="BL1427" s="11">
        <v>10</v>
      </c>
      <c r="BM1427" s="11">
        <v>10</v>
      </c>
      <c r="BN1427" s="11">
        <f t="shared" si="273"/>
        <v>1422</v>
      </c>
      <c r="BO1427" s="11">
        <v>10</v>
      </c>
      <c r="BP1427" s="11">
        <v>10</v>
      </c>
      <c r="BQ1427" s="11">
        <f t="shared" si="274"/>
        <v>1422</v>
      </c>
      <c r="BR1427" s="11">
        <v>10</v>
      </c>
      <c r="BS1427" s="11">
        <v>10</v>
      </c>
    </row>
    <row r="1428" spans="51:71" x14ac:dyDescent="0.2">
      <c r="AY1428" s="11">
        <f t="shared" si="269"/>
        <v>1423</v>
      </c>
      <c r="AZ1428" s="11">
        <v>10</v>
      </c>
      <c r="BA1428" s="11">
        <v>10</v>
      </c>
      <c r="BB1428" s="11">
        <f t="shared" si="270"/>
        <v>1423</v>
      </c>
      <c r="BC1428" s="11">
        <v>10</v>
      </c>
      <c r="BD1428" s="11">
        <v>10</v>
      </c>
      <c r="BE1428" s="11">
        <f t="shared" si="275"/>
        <v>1423</v>
      </c>
      <c r="BF1428" s="11">
        <v>10</v>
      </c>
      <c r="BG1428" s="11">
        <v>10</v>
      </c>
      <c r="BH1428" s="12">
        <f t="shared" si="271"/>
        <v>142.2999999999962</v>
      </c>
      <c r="BI1428" s="13">
        <v>0</v>
      </c>
      <c r="BJ1428" s="13">
        <v>0</v>
      </c>
      <c r="BK1428" s="11">
        <f t="shared" si="272"/>
        <v>1423</v>
      </c>
      <c r="BL1428" s="11">
        <v>10</v>
      </c>
      <c r="BM1428" s="11">
        <v>10</v>
      </c>
      <c r="BN1428" s="11">
        <f t="shared" si="273"/>
        <v>1423</v>
      </c>
      <c r="BO1428" s="11">
        <v>10</v>
      </c>
      <c r="BP1428" s="11">
        <v>10</v>
      </c>
      <c r="BQ1428" s="11">
        <f t="shared" si="274"/>
        <v>1423</v>
      </c>
      <c r="BR1428" s="11">
        <v>10</v>
      </c>
      <c r="BS1428" s="11">
        <v>10</v>
      </c>
    </row>
    <row r="1429" spans="51:71" x14ac:dyDescent="0.2">
      <c r="AY1429" s="11">
        <f t="shared" si="269"/>
        <v>1424</v>
      </c>
      <c r="AZ1429" s="11">
        <v>10</v>
      </c>
      <c r="BA1429" s="11">
        <v>10</v>
      </c>
      <c r="BB1429" s="11">
        <f t="shared" si="270"/>
        <v>1424</v>
      </c>
      <c r="BC1429" s="11">
        <v>10</v>
      </c>
      <c r="BD1429" s="11">
        <v>10</v>
      </c>
      <c r="BE1429" s="11">
        <f t="shared" si="275"/>
        <v>1424</v>
      </c>
      <c r="BF1429" s="11">
        <v>10</v>
      </c>
      <c r="BG1429" s="11">
        <v>10</v>
      </c>
      <c r="BH1429" s="12">
        <f t="shared" si="271"/>
        <v>142.3999999999962</v>
      </c>
      <c r="BI1429" s="13">
        <v>0</v>
      </c>
      <c r="BJ1429" s="13">
        <v>0</v>
      </c>
      <c r="BK1429" s="11">
        <f t="shared" si="272"/>
        <v>1424</v>
      </c>
      <c r="BL1429" s="11">
        <v>10</v>
      </c>
      <c r="BM1429" s="11">
        <v>10</v>
      </c>
      <c r="BN1429" s="11">
        <f t="shared" si="273"/>
        <v>1424</v>
      </c>
      <c r="BO1429" s="11">
        <v>10</v>
      </c>
      <c r="BP1429" s="11">
        <v>10</v>
      </c>
      <c r="BQ1429" s="11">
        <f t="shared" si="274"/>
        <v>1424</v>
      </c>
      <c r="BR1429" s="11">
        <v>10</v>
      </c>
      <c r="BS1429" s="11">
        <v>10</v>
      </c>
    </row>
    <row r="1430" spans="51:71" x14ac:dyDescent="0.2">
      <c r="AY1430" s="11">
        <f t="shared" si="269"/>
        <v>1425</v>
      </c>
      <c r="AZ1430" s="11">
        <v>10</v>
      </c>
      <c r="BA1430" s="11">
        <v>10</v>
      </c>
      <c r="BB1430" s="11">
        <f t="shared" si="270"/>
        <v>1425</v>
      </c>
      <c r="BC1430" s="11">
        <v>10</v>
      </c>
      <c r="BD1430" s="11">
        <v>10</v>
      </c>
      <c r="BE1430" s="11">
        <f t="shared" si="275"/>
        <v>1425</v>
      </c>
      <c r="BF1430" s="11">
        <v>10</v>
      </c>
      <c r="BG1430" s="11">
        <v>10</v>
      </c>
      <c r="BH1430" s="12">
        <f t="shared" si="271"/>
        <v>142.49999999999619</v>
      </c>
      <c r="BI1430" s="13">
        <v>0</v>
      </c>
      <c r="BJ1430" s="13">
        <v>0</v>
      </c>
      <c r="BK1430" s="11">
        <f t="shared" si="272"/>
        <v>1425</v>
      </c>
      <c r="BL1430" s="11">
        <v>10</v>
      </c>
      <c r="BM1430" s="11">
        <v>10</v>
      </c>
      <c r="BN1430" s="11">
        <f t="shared" si="273"/>
        <v>1425</v>
      </c>
      <c r="BO1430" s="11">
        <v>10</v>
      </c>
      <c r="BP1430" s="11">
        <v>10</v>
      </c>
      <c r="BQ1430" s="11">
        <f t="shared" si="274"/>
        <v>1425</v>
      </c>
      <c r="BR1430" s="11">
        <v>10</v>
      </c>
      <c r="BS1430" s="11">
        <v>10</v>
      </c>
    </row>
    <row r="1431" spans="51:71" x14ac:dyDescent="0.2">
      <c r="AY1431" s="11">
        <f t="shared" si="269"/>
        <v>1426</v>
      </c>
      <c r="AZ1431" s="11">
        <v>10</v>
      </c>
      <c r="BA1431" s="11">
        <v>10</v>
      </c>
      <c r="BB1431" s="11">
        <f t="shared" si="270"/>
        <v>1426</v>
      </c>
      <c r="BC1431" s="11">
        <v>10</v>
      </c>
      <c r="BD1431" s="11">
        <v>10</v>
      </c>
      <c r="BE1431" s="11">
        <f t="shared" si="275"/>
        <v>1426</v>
      </c>
      <c r="BF1431" s="11">
        <v>10</v>
      </c>
      <c r="BG1431" s="11">
        <v>10</v>
      </c>
      <c r="BH1431" s="12">
        <f t="shared" si="271"/>
        <v>142.59999999999619</v>
      </c>
      <c r="BI1431" s="13">
        <v>0</v>
      </c>
      <c r="BJ1431" s="13">
        <v>0</v>
      </c>
      <c r="BK1431" s="11">
        <f t="shared" si="272"/>
        <v>1426</v>
      </c>
      <c r="BL1431" s="11">
        <v>10</v>
      </c>
      <c r="BM1431" s="11">
        <v>10</v>
      </c>
      <c r="BN1431" s="11">
        <f t="shared" si="273"/>
        <v>1426</v>
      </c>
      <c r="BO1431" s="11">
        <v>10</v>
      </c>
      <c r="BP1431" s="11">
        <v>10</v>
      </c>
      <c r="BQ1431" s="11">
        <f t="shared" si="274"/>
        <v>1426</v>
      </c>
      <c r="BR1431" s="11">
        <v>10</v>
      </c>
      <c r="BS1431" s="11">
        <v>10</v>
      </c>
    </row>
    <row r="1432" spans="51:71" x14ac:dyDescent="0.2">
      <c r="AY1432" s="11">
        <f t="shared" si="269"/>
        <v>1427</v>
      </c>
      <c r="AZ1432" s="11">
        <v>10</v>
      </c>
      <c r="BA1432" s="11">
        <v>10</v>
      </c>
      <c r="BB1432" s="11">
        <f t="shared" si="270"/>
        <v>1427</v>
      </c>
      <c r="BC1432" s="11">
        <v>10</v>
      </c>
      <c r="BD1432" s="11">
        <v>10</v>
      </c>
      <c r="BE1432" s="11">
        <f t="shared" si="275"/>
        <v>1427</v>
      </c>
      <c r="BF1432" s="11">
        <v>10</v>
      </c>
      <c r="BG1432" s="11">
        <v>10</v>
      </c>
      <c r="BH1432" s="12">
        <f t="shared" si="271"/>
        <v>142.69999999999618</v>
      </c>
      <c r="BI1432" s="13">
        <v>0</v>
      </c>
      <c r="BJ1432" s="13">
        <v>0</v>
      </c>
      <c r="BK1432" s="11">
        <f t="shared" si="272"/>
        <v>1427</v>
      </c>
      <c r="BL1432" s="11">
        <v>10</v>
      </c>
      <c r="BM1432" s="11">
        <v>10</v>
      </c>
      <c r="BN1432" s="11">
        <f t="shared" si="273"/>
        <v>1427</v>
      </c>
      <c r="BO1432" s="11">
        <v>10</v>
      </c>
      <c r="BP1432" s="11">
        <v>10</v>
      </c>
      <c r="BQ1432" s="11">
        <f t="shared" si="274"/>
        <v>1427</v>
      </c>
      <c r="BR1432" s="11">
        <v>10</v>
      </c>
      <c r="BS1432" s="11">
        <v>10</v>
      </c>
    </row>
    <row r="1433" spans="51:71" x14ac:dyDescent="0.2">
      <c r="AY1433" s="11">
        <f t="shared" si="269"/>
        <v>1428</v>
      </c>
      <c r="AZ1433" s="11">
        <v>10</v>
      </c>
      <c r="BA1433" s="11">
        <v>10</v>
      </c>
      <c r="BB1433" s="11">
        <f t="shared" si="270"/>
        <v>1428</v>
      </c>
      <c r="BC1433" s="11">
        <v>10</v>
      </c>
      <c r="BD1433" s="11">
        <v>10</v>
      </c>
      <c r="BE1433" s="11">
        <f t="shared" si="275"/>
        <v>1428</v>
      </c>
      <c r="BF1433" s="11">
        <v>10</v>
      </c>
      <c r="BG1433" s="11">
        <v>10</v>
      </c>
      <c r="BH1433" s="12">
        <f t="shared" si="271"/>
        <v>142.79999999999617</v>
      </c>
      <c r="BI1433" s="13">
        <v>0</v>
      </c>
      <c r="BJ1433" s="13">
        <v>0</v>
      </c>
      <c r="BK1433" s="11">
        <f t="shared" si="272"/>
        <v>1428</v>
      </c>
      <c r="BL1433" s="11">
        <v>10</v>
      </c>
      <c r="BM1433" s="11">
        <v>10</v>
      </c>
      <c r="BN1433" s="11">
        <f t="shared" si="273"/>
        <v>1428</v>
      </c>
      <c r="BO1433" s="11">
        <v>10</v>
      </c>
      <c r="BP1433" s="11">
        <v>10</v>
      </c>
      <c r="BQ1433" s="11">
        <f t="shared" si="274"/>
        <v>1428</v>
      </c>
      <c r="BR1433" s="11">
        <v>10</v>
      </c>
      <c r="BS1433" s="11">
        <v>10</v>
      </c>
    </row>
    <row r="1434" spans="51:71" x14ac:dyDescent="0.2">
      <c r="AY1434" s="11">
        <f t="shared" si="269"/>
        <v>1429</v>
      </c>
      <c r="AZ1434" s="11">
        <v>10</v>
      </c>
      <c r="BA1434" s="11">
        <v>10</v>
      </c>
      <c r="BB1434" s="11">
        <f t="shared" si="270"/>
        <v>1429</v>
      </c>
      <c r="BC1434" s="11">
        <v>10</v>
      </c>
      <c r="BD1434" s="11">
        <v>10</v>
      </c>
      <c r="BE1434" s="11">
        <f t="shared" si="275"/>
        <v>1429</v>
      </c>
      <c r="BF1434" s="11">
        <v>10</v>
      </c>
      <c r="BG1434" s="11">
        <v>10</v>
      </c>
      <c r="BH1434" s="12">
        <f t="shared" si="271"/>
        <v>142.89999999999617</v>
      </c>
      <c r="BI1434" s="13">
        <v>0</v>
      </c>
      <c r="BJ1434" s="13">
        <v>0</v>
      </c>
      <c r="BK1434" s="11">
        <f t="shared" si="272"/>
        <v>1429</v>
      </c>
      <c r="BL1434" s="11">
        <v>10</v>
      </c>
      <c r="BM1434" s="11">
        <v>10</v>
      </c>
      <c r="BN1434" s="11">
        <f t="shared" si="273"/>
        <v>1429</v>
      </c>
      <c r="BO1434" s="11">
        <v>10</v>
      </c>
      <c r="BP1434" s="11">
        <v>10</v>
      </c>
      <c r="BQ1434" s="11">
        <f t="shared" si="274"/>
        <v>1429</v>
      </c>
      <c r="BR1434" s="11">
        <v>10</v>
      </c>
      <c r="BS1434" s="11">
        <v>10</v>
      </c>
    </row>
    <row r="1435" spans="51:71" x14ac:dyDescent="0.2">
      <c r="AY1435" s="11">
        <f t="shared" si="269"/>
        <v>1430</v>
      </c>
      <c r="AZ1435" s="11">
        <v>10</v>
      </c>
      <c r="BA1435" s="11">
        <v>10</v>
      </c>
      <c r="BB1435" s="11">
        <f t="shared" si="270"/>
        <v>1430</v>
      </c>
      <c r="BC1435" s="11">
        <v>10</v>
      </c>
      <c r="BD1435" s="11">
        <v>10</v>
      </c>
      <c r="BE1435" s="11">
        <f t="shared" si="275"/>
        <v>1430</v>
      </c>
      <c r="BF1435" s="11">
        <v>10</v>
      </c>
      <c r="BG1435" s="11">
        <v>10</v>
      </c>
      <c r="BH1435" s="12">
        <f t="shared" si="271"/>
        <v>142.99999999999616</v>
      </c>
      <c r="BI1435" s="13">
        <v>0</v>
      </c>
      <c r="BJ1435" s="13">
        <v>0</v>
      </c>
      <c r="BK1435" s="11">
        <f t="shared" si="272"/>
        <v>1430</v>
      </c>
      <c r="BL1435" s="11">
        <v>10</v>
      </c>
      <c r="BM1435" s="11">
        <v>10</v>
      </c>
      <c r="BN1435" s="11">
        <f t="shared" si="273"/>
        <v>1430</v>
      </c>
      <c r="BO1435" s="11">
        <v>10</v>
      </c>
      <c r="BP1435" s="11">
        <v>10</v>
      </c>
      <c r="BQ1435" s="11">
        <f t="shared" si="274"/>
        <v>1430</v>
      </c>
      <c r="BR1435" s="11">
        <v>10</v>
      </c>
      <c r="BS1435" s="11">
        <v>10</v>
      </c>
    </row>
    <row r="1436" spans="51:71" x14ac:dyDescent="0.2">
      <c r="AY1436" s="11">
        <f t="shared" si="269"/>
        <v>1431</v>
      </c>
      <c r="AZ1436" s="11">
        <v>10</v>
      </c>
      <c r="BA1436" s="11">
        <v>10</v>
      </c>
      <c r="BB1436" s="11">
        <f t="shared" si="270"/>
        <v>1431</v>
      </c>
      <c r="BC1436" s="11">
        <v>10</v>
      </c>
      <c r="BD1436" s="11">
        <v>10</v>
      </c>
      <c r="BE1436" s="11">
        <f t="shared" si="275"/>
        <v>1431</v>
      </c>
      <c r="BF1436" s="11">
        <v>10</v>
      </c>
      <c r="BG1436" s="11">
        <v>10</v>
      </c>
      <c r="BH1436" s="12">
        <f t="shared" si="271"/>
        <v>143.09999999999616</v>
      </c>
      <c r="BI1436" s="13">
        <v>0</v>
      </c>
      <c r="BJ1436" s="13">
        <v>0</v>
      </c>
      <c r="BK1436" s="11">
        <f t="shared" si="272"/>
        <v>1431</v>
      </c>
      <c r="BL1436" s="11">
        <v>10</v>
      </c>
      <c r="BM1436" s="11">
        <v>10</v>
      </c>
      <c r="BN1436" s="11">
        <f t="shared" si="273"/>
        <v>1431</v>
      </c>
      <c r="BO1436" s="11">
        <v>10</v>
      </c>
      <c r="BP1436" s="11">
        <v>10</v>
      </c>
      <c r="BQ1436" s="11">
        <f t="shared" si="274"/>
        <v>1431</v>
      </c>
      <c r="BR1436" s="11">
        <v>10</v>
      </c>
      <c r="BS1436" s="11">
        <v>10</v>
      </c>
    </row>
    <row r="1437" spans="51:71" x14ac:dyDescent="0.2">
      <c r="AY1437" s="11">
        <f t="shared" si="269"/>
        <v>1432</v>
      </c>
      <c r="AZ1437" s="11">
        <v>10</v>
      </c>
      <c r="BA1437" s="11">
        <v>10</v>
      </c>
      <c r="BB1437" s="11">
        <f t="shared" si="270"/>
        <v>1432</v>
      </c>
      <c r="BC1437" s="11">
        <v>10</v>
      </c>
      <c r="BD1437" s="11">
        <v>10</v>
      </c>
      <c r="BE1437" s="11">
        <f t="shared" si="275"/>
        <v>1432</v>
      </c>
      <c r="BF1437" s="11">
        <v>10</v>
      </c>
      <c r="BG1437" s="11">
        <v>10</v>
      </c>
      <c r="BH1437" s="12">
        <f t="shared" si="271"/>
        <v>143.19999999999615</v>
      </c>
      <c r="BI1437" s="13">
        <v>0</v>
      </c>
      <c r="BJ1437" s="13">
        <v>0</v>
      </c>
      <c r="BK1437" s="11">
        <f t="shared" si="272"/>
        <v>1432</v>
      </c>
      <c r="BL1437" s="11">
        <v>10</v>
      </c>
      <c r="BM1437" s="11">
        <v>10</v>
      </c>
      <c r="BN1437" s="11">
        <f t="shared" si="273"/>
        <v>1432</v>
      </c>
      <c r="BO1437" s="11">
        <v>10</v>
      </c>
      <c r="BP1437" s="11">
        <v>10</v>
      </c>
      <c r="BQ1437" s="11">
        <f t="shared" si="274"/>
        <v>1432</v>
      </c>
      <c r="BR1437" s="11">
        <v>10</v>
      </c>
      <c r="BS1437" s="11">
        <v>10</v>
      </c>
    </row>
    <row r="1438" spans="51:71" x14ac:dyDescent="0.2">
      <c r="AY1438" s="11">
        <f t="shared" si="269"/>
        <v>1433</v>
      </c>
      <c r="AZ1438" s="11">
        <v>10</v>
      </c>
      <c r="BA1438" s="11">
        <v>10</v>
      </c>
      <c r="BB1438" s="11">
        <f t="shared" si="270"/>
        <v>1433</v>
      </c>
      <c r="BC1438" s="11">
        <v>10</v>
      </c>
      <c r="BD1438" s="11">
        <v>10</v>
      </c>
      <c r="BE1438" s="11">
        <f t="shared" si="275"/>
        <v>1433</v>
      </c>
      <c r="BF1438" s="11">
        <v>10</v>
      </c>
      <c r="BG1438" s="11">
        <v>10</v>
      </c>
      <c r="BH1438" s="12">
        <f t="shared" si="271"/>
        <v>143.29999999999615</v>
      </c>
      <c r="BI1438" s="13">
        <v>0</v>
      </c>
      <c r="BJ1438" s="13">
        <v>0</v>
      </c>
      <c r="BK1438" s="11">
        <f t="shared" si="272"/>
        <v>1433</v>
      </c>
      <c r="BL1438" s="11">
        <v>10</v>
      </c>
      <c r="BM1438" s="11">
        <v>10</v>
      </c>
      <c r="BN1438" s="11">
        <f t="shared" si="273"/>
        <v>1433</v>
      </c>
      <c r="BO1438" s="11">
        <v>10</v>
      </c>
      <c r="BP1438" s="11">
        <v>10</v>
      </c>
      <c r="BQ1438" s="11">
        <f t="shared" si="274"/>
        <v>1433</v>
      </c>
      <c r="BR1438" s="11">
        <v>10</v>
      </c>
      <c r="BS1438" s="11">
        <v>10</v>
      </c>
    </row>
    <row r="1439" spans="51:71" x14ac:dyDescent="0.2">
      <c r="AY1439" s="11">
        <f t="shared" si="269"/>
        <v>1434</v>
      </c>
      <c r="AZ1439" s="11">
        <v>10</v>
      </c>
      <c r="BA1439" s="11">
        <v>10</v>
      </c>
      <c r="BB1439" s="11">
        <f t="shared" si="270"/>
        <v>1434</v>
      </c>
      <c r="BC1439" s="11">
        <v>10</v>
      </c>
      <c r="BD1439" s="11">
        <v>10</v>
      </c>
      <c r="BE1439" s="11">
        <f t="shared" si="275"/>
        <v>1434</v>
      </c>
      <c r="BF1439" s="11">
        <v>10</v>
      </c>
      <c r="BG1439" s="11">
        <v>10</v>
      </c>
      <c r="BH1439" s="12">
        <f t="shared" si="271"/>
        <v>143.39999999999614</v>
      </c>
      <c r="BI1439" s="13">
        <v>0</v>
      </c>
      <c r="BJ1439" s="13">
        <v>0</v>
      </c>
      <c r="BK1439" s="11">
        <f t="shared" si="272"/>
        <v>1434</v>
      </c>
      <c r="BL1439" s="11">
        <v>10</v>
      </c>
      <c r="BM1439" s="11">
        <v>10</v>
      </c>
      <c r="BN1439" s="11">
        <f t="shared" si="273"/>
        <v>1434</v>
      </c>
      <c r="BO1439" s="11">
        <v>10</v>
      </c>
      <c r="BP1439" s="11">
        <v>10</v>
      </c>
      <c r="BQ1439" s="11">
        <f t="shared" si="274"/>
        <v>1434</v>
      </c>
      <c r="BR1439" s="11">
        <v>10</v>
      </c>
      <c r="BS1439" s="11">
        <v>10</v>
      </c>
    </row>
    <row r="1440" spans="51:71" x14ac:dyDescent="0.2">
      <c r="AY1440" s="11">
        <f t="shared" si="269"/>
        <v>1435</v>
      </c>
      <c r="AZ1440" s="11">
        <v>10</v>
      </c>
      <c r="BA1440" s="11">
        <v>10</v>
      </c>
      <c r="BB1440" s="11">
        <f t="shared" si="270"/>
        <v>1435</v>
      </c>
      <c r="BC1440" s="11">
        <v>10</v>
      </c>
      <c r="BD1440" s="11">
        <v>10</v>
      </c>
      <c r="BE1440" s="11">
        <f t="shared" si="275"/>
        <v>1435</v>
      </c>
      <c r="BF1440" s="11">
        <v>10</v>
      </c>
      <c r="BG1440" s="11">
        <v>10</v>
      </c>
      <c r="BH1440" s="12">
        <f t="shared" si="271"/>
        <v>143.49999999999613</v>
      </c>
      <c r="BI1440" s="13">
        <v>0</v>
      </c>
      <c r="BJ1440" s="13">
        <v>0</v>
      </c>
      <c r="BK1440" s="11">
        <f t="shared" si="272"/>
        <v>1435</v>
      </c>
      <c r="BL1440" s="11">
        <v>10</v>
      </c>
      <c r="BM1440" s="11">
        <v>10</v>
      </c>
      <c r="BN1440" s="11">
        <f t="shared" si="273"/>
        <v>1435</v>
      </c>
      <c r="BO1440" s="11">
        <v>10</v>
      </c>
      <c r="BP1440" s="11">
        <v>10</v>
      </c>
      <c r="BQ1440" s="11">
        <f t="shared" si="274"/>
        <v>1435</v>
      </c>
      <c r="BR1440" s="11">
        <v>10</v>
      </c>
      <c r="BS1440" s="11">
        <v>10</v>
      </c>
    </row>
    <row r="1441" spans="51:71" x14ac:dyDescent="0.2">
      <c r="AY1441" s="11">
        <f t="shared" si="269"/>
        <v>1436</v>
      </c>
      <c r="AZ1441" s="11">
        <v>10</v>
      </c>
      <c r="BA1441" s="11">
        <v>10</v>
      </c>
      <c r="BB1441" s="11">
        <f t="shared" si="270"/>
        <v>1436</v>
      </c>
      <c r="BC1441" s="11">
        <v>10</v>
      </c>
      <c r="BD1441" s="11">
        <v>10</v>
      </c>
      <c r="BE1441" s="11">
        <f t="shared" si="275"/>
        <v>1436</v>
      </c>
      <c r="BF1441" s="11">
        <v>10</v>
      </c>
      <c r="BG1441" s="11">
        <v>10</v>
      </c>
      <c r="BH1441" s="12">
        <f t="shared" si="271"/>
        <v>143.59999999999613</v>
      </c>
      <c r="BI1441" s="13">
        <v>0</v>
      </c>
      <c r="BJ1441" s="13">
        <v>0</v>
      </c>
      <c r="BK1441" s="11">
        <f t="shared" si="272"/>
        <v>1436</v>
      </c>
      <c r="BL1441" s="11">
        <v>10</v>
      </c>
      <c r="BM1441" s="11">
        <v>10</v>
      </c>
      <c r="BN1441" s="11">
        <f t="shared" si="273"/>
        <v>1436</v>
      </c>
      <c r="BO1441" s="11">
        <v>10</v>
      </c>
      <c r="BP1441" s="11">
        <v>10</v>
      </c>
      <c r="BQ1441" s="11">
        <f t="shared" si="274"/>
        <v>1436</v>
      </c>
      <c r="BR1441" s="11">
        <v>10</v>
      </c>
      <c r="BS1441" s="11">
        <v>10</v>
      </c>
    </row>
    <row r="1442" spans="51:71" x14ac:dyDescent="0.2">
      <c r="AY1442" s="11">
        <f t="shared" si="269"/>
        <v>1437</v>
      </c>
      <c r="AZ1442" s="11">
        <v>10</v>
      </c>
      <c r="BA1442" s="11">
        <v>10</v>
      </c>
      <c r="BB1442" s="11">
        <f t="shared" si="270"/>
        <v>1437</v>
      </c>
      <c r="BC1442" s="11">
        <v>10</v>
      </c>
      <c r="BD1442" s="11">
        <v>10</v>
      </c>
      <c r="BE1442" s="11">
        <f t="shared" si="275"/>
        <v>1437</v>
      </c>
      <c r="BF1442" s="11">
        <v>10</v>
      </c>
      <c r="BG1442" s="11">
        <v>10</v>
      </c>
      <c r="BH1442" s="12">
        <f t="shared" si="271"/>
        <v>143.69999999999612</v>
      </c>
      <c r="BI1442" s="13">
        <v>0</v>
      </c>
      <c r="BJ1442" s="13">
        <v>0</v>
      </c>
      <c r="BK1442" s="11">
        <f t="shared" si="272"/>
        <v>1437</v>
      </c>
      <c r="BL1442" s="11">
        <v>10</v>
      </c>
      <c r="BM1442" s="11">
        <v>10</v>
      </c>
      <c r="BN1442" s="11">
        <f t="shared" si="273"/>
        <v>1437</v>
      </c>
      <c r="BO1442" s="11">
        <v>10</v>
      </c>
      <c r="BP1442" s="11">
        <v>10</v>
      </c>
      <c r="BQ1442" s="11">
        <f t="shared" si="274"/>
        <v>1437</v>
      </c>
      <c r="BR1442" s="11">
        <v>10</v>
      </c>
      <c r="BS1442" s="11">
        <v>10</v>
      </c>
    </row>
    <row r="1443" spans="51:71" x14ac:dyDescent="0.2">
      <c r="AY1443" s="11">
        <f t="shared" si="269"/>
        <v>1438</v>
      </c>
      <c r="AZ1443" s="11">
        <v>10</v>
      </c>
      <c r="BA1443" s="11">
        <v>10</v>
      </c>
      <c r="BB1443" s="11">
        <f t="shared" si="270"/>
        <v>1438</v>
      </c>
      <c r="BC1443" s="11">
        <v>10</v>
      </c>
      <c r="BD1443" s="11">
        <v>10</v>
      </c>
      <c r="BE1443" s="11">
        <f t="shared" si="275"/>
        <v>1438</v>
      </c>
      <c r="BF1443" s="11">
        <v>10</v>
      </c>
      <c r="BG1443" s="11">
        <v>10</v>
      </c>
      <c r="BH1443" s="12">
        <f t="shared" si="271"/>
        <v>143.79999999999612</v>
      </c>
      <c r="BI1443" s="13">
        <v>0</v>
      </c>
      <c r="BJ1443" s="13">
        <v>0</v>
      </c>
      <c r="BK1443" s="11">
        <f t="shared" si="272"/>
        <v>1438</v>
      </c>
      <c r="BL1443" s="11">
        <v>10</v>
      </c>
      <c r="BM1443" s="11">
        <v>10</v>
      </c>
      <c r="BN1443" s="11">
        <f t="shared" si="273"/>
        <v>1438</v>
      </c>
      <c r="BO1443" s="11">
        <v>10</v>
      </c>
      <c r="BP1443" s="11">
        <v>10</v>
      </c>
      <c r="BQ1443" s="11">
        <f t="shared" si="274"/>
        <v>1438</v>
      </c>
      <c r="BR1443" s="11">
        <v>10</v>
      </c>
      <c r="BS1443" s="11">
        <v>10</v>
      </c>
    </row>
    <row r="1444" spans="51:71" x14ac:dyDescent="0.2">
      <c r="AY1444" s="11">
        <f t="shared" si="269"/>
        <v>1439</v>
      </c>
      <c r="AZ1444" s="11">
        <v>10</v>
      </c>
      <c r="BA1444" s="11">
        <v>10</v>
      </c>
      <c r="BB1444" s="11">
        <f t="shared" si="270"/>
        <v>1439</v>
      </c>
      <c r="BC1444" s="11">
        <v>10</v>
      </c>
      <c r="BD1444" s="11">
        <v>10</v>
      </c>
      <c r="BE1444" s="11">
        <f t="shared" si="275"/>
        <v>1439</v>
      </c>
      <c r="BF1444" s="11">
        <v>10</v>
      </c>
      <c r="BG1444" s="11">
        <v>10</v>
      </c>
      <c r="BH1444" s="12">
        <f t="shared" si="271"/>
        <v>143.89999999999611</v>
      </c>
      <c r="BI1444" s="13">
        <v>0</v>
      </c>
      <c r="BJ1444" s="13">
        <v>0</v>
      </c>
      <c r="BK1444" s="11">
        <f t="shared" si="272"/>
        <v>1439</v>
      </c>
      <c r="BL1444" s="11">
        <v>10</v>
      </c>
      <c r="BM1444" s="11">
        <v>10</v>
      </c>
      <c r="BN1444" s="11">
        <f t="shared" si="273"/>
        <v>1439</v>
      </c>
      <c r="BO1444" s="11">
        <v>10</v>
      </c>
      <c r="BP1444" s="11">
        <v>10</v>
      </c>
      <c r="BQ1444" s="11">
        <f t="shared" si="274"/>
        <v>1439</v>
      </c>
      <c r="BR1444" s="11">
        <v>10</v>
      </c>
      <c r="BS1444" s="11">
        <v>10</v>
      </c>
    </row>
    <row r="1445" spans="51:71" x14ac:dyDescent="0.2">
      <c r="AY1445" s="11">
        <f t="shared" si="269"/>
        <v>1440</v>
      </c>
      <c r="AZ1445" s="11">
        <v>10</v>
      </c>
      <c r="BA1445" s="11">
        <v>10</v>
      </c>
      <c r="BB1445" s="11">
        <f t="shared" si="270"/>
        <v>1440</v>
      </c>
      <c r="BC1445" s="11">
        <v>10</v>
      </c>
      <c r="BD1445" s="11">
        <v>10</v>
      </c>
      <c r="BE1445" s="11">
        <f t="shared" si="275"/>
        <v>1440</v>
      </c>
      <c r="BF1445" s="11">
        <v>10</v>
      </c>
      <c r="BG1445" s="11">
        <v>10</v>
      </c>
      <c r="BH1445" s="12">
        <f t="shared" si="271"/>
        <v>143.99999999999611</v>
      </c>
      <c r="BI1445" s="13">
        <v>0</v>
      </c>
      <c r="BJ1445" s="13">
        <v>0</v>
      </c>
      <c r="BK1445" s="11">
        <f t="shared" si="272"/>
        <v>1440</v>
      </c>
      <c r="BL1445" s="11">
        <v>10</v>
      </c>
      <c r="BM1445" s="11">
        <v>10</v>
      </c>
      <c r="BN1445" s="11">
        <f t="shared" si="273"/>
        <v>1440</v>
      </c>
      <c r="BO1445" s="11">
        <v>10</v>
      </c>
      <c r="BP1445" s="11">
        <v>10</v>
      </c>
      <c r="BQ1445" s="11">
        <f t="shared" si="274"/>
        <v>1440</v>
      </c>
      <c r="BR1445" s="11">
        <v>10</v>
      </c>
      <c r="BS1445" s="11">
        <v>10</v>
      </c>
    </row>
    <row r="1446" spans="51:71" x14ac:dyDescent="0.2">
      <c r="AY1446" s="11">
        <f t="shared" si="269"/>
        <v>1441</v>
      </c>
      <c r="AZ1446" s="11">
        <v>10</v>
      </c>
      <c r="BA1446" s="11">
        <v>10</v>
      </c>
      <c r="BB1446" s="11">
        <f t="shared" si="270"/>
        <v>1441</v>
      </c>
      <c r="BC1446" s="11">
        <v>10</v>
      </c>
      <c r="BD1446" s="11">
        <v>10</v>
      </c>
      <c r="BE1446" s="11">
        <f t="shared" si="275"/>
        <v>1441</v>
      </c>
      <c r="BF1446" s="11">
        <v>10</v>
      </c>
      <c r="BG1446" s="11">
        <v>10</v>
      </c>
      <c r="BH1446" s="12">
        <f t="shared" si="271"/>
        <v>144.0999999999961</v>
      </c>
      <c r="BI1446" s="13">
        <v>0</v>
      </c>
      <c r="BJ1446" s="13">
        <v>0</v>
      </c>
      <c r="BK1446" s="11">
        <f t="shared" si="272"/>
        <v>1441</v>
      </c>
      <c r="BL1446" s="11">
        <v>10</v>
      </c>
      <c r="BM1446" s="11">
        <v>10</v>
      </c>
      <c r="BN1446" s="11">
        <f t="shared" si="273"/>
        <v>1441</v>
      </c>
      <c r="BO1446" s="11">
        <v>10</v>
      </c>
      <c r="BP1446" s="11">
        <v>10</v>
      </c>
      <c r="BQ1446" s="11">
        <f t="shared" si="274"/>
        <v>1441</v>
      </c>
      <c r="BR1446" s="11">
        <v>10</v>
      </c>
      <c r="BS1446" s="11">
        <v>10</v>
      </c>
    </row>
    <row r="1447" spans="51:71" x14ac:dyDescent="0.2">
      <c r="AY1447" s="11">
        <f t="shared" si="269"/>
        <v>1442</v>
      </c>
      <c r="AZ1447" s="11">
        <v>10</v>
      </c>
      <c r="BA1447" s="11">
        <v>10</v>
      </c>
      <c r="BB1447" s="11">
        <f t="shared" si="270"/>
        <v>1442</v>
      </c>
      <c r="BC1447" s="11">
        <v>10</v>
      </c>
      <c r="BD1447" s="11">
        <v>10</v>
      </c>
      <c r="BE1447" s="11">
        <f t="shared" si="275"/>
        <v>1442</v>
      </c>
      <c r="BF1447" s="11">
        <v>10</v>
      </c>
      <c r="BG1447" s="11">
        <v>10</v>
      </c>
      <c r="BH1447" s="12">
        <f t="shared" si="271"/>
        <v>144.19999999999609</v>
      </c>
      <c r="BI1447" s="13">
        <v>0</v>
      </c>
      <c r="BJ1447" s="13">
        <v>0</v>
      </c>
      <c r="BK1447" s="11">
        <f t="shared" si="272"/>
        <v>1442</v>
      </c>
      <c r="BL1447" s="11">
        <v>10</v>
      </c>
      <c r="BM1447" s="11">
        <v>10</v>
      </c>
      <c r="BN1447" s="11">
        <f t="shared" si="273"/>
        <v>1442</v>
      </c>
      <c r="BO1447" s="11">
        <v>10</v>
      </c>
      <c r="BP1447" s="11">
        <v>10</v>
      </c>
      <c r="BQ1447" s="11">
        <f t="shared" si="274"/>
        <v>1442</v>
      </c>
      <c r="BR1447" s="11">
        <v>10</v>
      </c>
      <c r="BS1447" s="11">
        <v>10</v>
      </c>
    </row>
    <row r="1448" spans="51:71" x14ac:dyDescent="0.2">
      <c r="AY1448" s="11">
        <f t="shared" si="269"/>
        <v>1443</v>
      </c>
      <c r="AZ1448" s="11">
        <v>10</v>
      </c>
      <c r="BA1448" s="11">
        <v>10</v>
      </c>
      <c r="BB1448" s="11">
        <f t="shared" si="270"/>
        <v>1443</v>
      </c>
      <c r="BC1448" s="11">
        <v>10</v>
      </c>
      <c r="BD1448" s="11">
        <v>10</v>
      </c>
      <c r="BE1448" s="11">
        <f t="shared" si="275"/>
        <v>1443</v>
      </c>
      <c r="BF1448" s="11">
        <v>10</v>
      </c>
      <c r="BG1448" s="11">
        <v>10</v>
      </c>
      <c r="BH1448" s="12">
        <f t="shared" si="271"/>
        <v>144.29999999999609</v>
      </c>
      <c r="BI1448" s="13">
        <v>0</v>
      </c>
      <c r="BJ1448" s="13">
        <v>0</v>
      </c>
      <c r="BK1448" s="11">
        <f t="shared" si="272"/>
        <v>1443</v>
      </c>
      <c r="BL1448" s="11">
        <v>10</v>
      </c>
      <c r="BM1448" s="11">
        <v>10</v>
      </c>
      <c r="BN1448" s="11">
        <f t="shared" si="273"/>
        <v>1443</v>
      </c>
      <c r="BO1448" s="11">
        <v>10</v>
      </c>
      <c r="BP1448" s="11">
        <v>10</v>
      </c>
      <c r="BQ1448" s="11">
        <f t="shared" si="274"/>
        <v>1443</v>
      </c>
      <c r="BR1448" s="11">
        <v>10</v>
      </c>
      <c r="BS1448" s="11">
        <v>10</v>
      </c>
    </row>
    <row r="1449" spans="51:71" x14ac:dyDescent="0.2">
      <c r="AY1449" s="11">
        <f t="shared" si="269"/>
        <v>1444</v>
      </c>
      <c r="AZ1449" s="11">
        <v>10</v>
      </c>
      <c r="BA1449" s="11">
        <v>10</v>
      </c>
      <c r="BB1449" s="11">
        <f t="shared" si="270"/>
        <v>1444</v>
      </c>
      <c r="BC1449" s="11">
        <v>10</v>
      </c>
      <c r="BD1449" s="11">
        <v>10</v>
      </c>
      <c r="BE1449" s="11">
        <f t="shared" si="275"/>
        <v>1444</v>
      </c>
      <c r="BF1449" s="11">
        <v>10</v>
      </c>
      <c r="BG1449" s="11">
        <v>10</v>
      </c>
      <c r="BH1449" s="12">
        <f t="shared" si="271"/>
        <v>144.39999999999608</v>
      </c>
      <c r="BI1449" s="13">
        <v>0</v>
      </c>
      <c r="BJ1449" s="13">
        <v>0</v>
      </c>
      <c r="BK1449" s="11">
        <f t="shared" si="272"/>
        <v>1444</v>
      </c>
      <c r="BL1449" s="11">
        <v>10</v>
      </c>
      <c r="BM1449" s="11">
        <v>10</v>
      </c>
      <c r="BN1449" s="11">
        <f t="shared" si="273"/>
        <v>1444</v>
      </c>
      <c r="BO1449" s="11">
        <v>10</v>
      </c>
      <c r="BP1449" s="11">
        <v>10</v>
      </c>
      <c r="BQ1449" s="11">
        <f t="shared" si="274"/>
        <v>1444</v>
      </c>
      <c r="BR1449" s="11">
        <v>10</v>
      </c>
      <c r="BS1449" s="11">
        <v>10</v>
      </c>
    </row>
    <row r="1450" spans="51:71" x14ac:dyDescent="0.2">
      <c r="AY1450" s="11">
        <f t="shared" si="269"/>
        <v>1445</v>
      </c>
      <c r="AZ1450" s="11">
        <v>10</v>
      </c>
      <c r="BA1450" s="11">
        <v>10</v>
      </c>
      <c r="BB1450" s="11">
        <f t="shared" si="270"/>
        <v>1445</v>
      </c>
      <c r="BC1450" s="11">
        <v>10</v>
      </c>
      <c r="BD1450" s="11">
        <v>10</v>
      </c>
      <c r="BE1450" s="11">
        <f t="shared" si="275"/>
        <v>1445</v>
      </c>
      <c r="BF1450" s="11">
        <v>10</v>
      </c>
      <c r="BG1450" s="11">
        <v>10</v>
      </c>
      <c r="BH1450" s="12">
        <f t="shared" si="271"/>
        <v>144.49999999999608</v>
      </c>
      <c r="BI1450" s="13">
        <v>0</v>
      </c>
      <c r="BJ1450" s="13">
        <v>0</v>
      </c>
      <c r="BK1450" s="11">
        <f t="shared" si="272"/>
        <v>1445</v>
      </c>
      <c r="BL1450" s="11">
        <v>10</v>
      </c>
      <c r="BM1450" s="11">
        <v>10</v>
      </c>
      <c r="BN1450" s="11">
        <f t="shared" si="273"/>
        <v>1445</v>
      </c>
      <c r="BO1450" s="11">
        <v>10</v>
      </c>
      <c r="BP1450" s="11">
        <v>10</v>
      </c>
      <c r="BQ1450" s="11">
        <f t="shared" si="274"/>
        <v>1445</v>
      </c>
      <c r="BR1450" s="11">
        <v>10</v>
      </c>
      <c r="BS1450" s="11">
        <v>10</v>
      </c>
    </row>
    <row r="1451" spans="51:71" x14ac:dyDescent="0.2">
      <c r="AY1451" s="11">
        <f t="shared" si="269"/>
        <v>1446</v>
      </c>
      <c r="AZ1451" s="11">
        <v>10</v>
      </c>
      <c r="BA1451" s="11">
        <v>10</v>
      </c>
      <c r="BB1451" s="11">
        <f t="shared" si="270"/>
        <v>1446</v>
      </c>
      <c r="BC1451" s="11">
        <v>10</v>
      </c>
      <c r="BD1451" s="11">
        <v>10</v>
      </c>
      <c r="BE1451" s="11">
        <f t="shared" si="275"/>
        <v>1446</v>
      </c>
      <c r="BF1451" s="11">
        <v>10</v>
      </c>
      <c r="BG1451" s="11">
        <v>10</v>
      </c>
      <c r="BH1451" s="12">
        <f t="shared" si="271"/>
        <v>144.59999999999607</v>
      </c>
      <c r="BI1451" s="13">
        <v>0</v>
      </c>
      <c r="BJ1451" s="13">
        <v>0</v>
      </c>
      <c r="BK1451" s="11">
        <f t="shared" si="272"/>
        <v>1446</v>
      </c>
      <c r="BL1451" s="11">
        <v>10</v>
      </c>
      <c r="BM1451" s="11">
        <v>10</v>
      </c>
      <c r="BN1451" s="11">
        <f t="shared" si="273"/>
        <v>1446</v>
      </c>
      <c r="BO1451" s="11">
        <v>10</v>
      </c>
      <c r="BP1451" s="11">
        <v>10</v>
      </c>
      <c r="BQ1451" s="11">
        <f t="shared" si="274"/>
        <v>1446</v>
      </c>
      <c r="BR1451" s="11">
        <v>10</v>
      </c>
      <c r="BS1451" s="11">
        <v>10</v>
      </c>
    </row>
    <row r="1452" spans="51:71" x14ac:dyDescent="0.2">
      <c r="AY1452" s="11">
        <f t="shared" si="269"/>
        <v>1447</v>
      </c>
      <c r="AZ1452" s="11">
        <v>10</v>
      </c>
      <c r="BA1452" s="11">
        <v>10</v>
      </c>
      <c r="BB1452" s="11">
        <f t="shared" si="270"/>
        <v>1447</v>
      </c>
      <c r="BC1452" s="11">
        <v>10</v>
      </c>
      <c r="BD1452" s="11">
        <v>10</v>
      </c>
      <c r="BE1452" s="11">
        <f t="shared" si="275"/>
        <v>1447</v>
      </c>
      <c r="BF1452" s="11">
        <v>10</v>
      </c>
      <c r="BG1452" s="11">
        <v>10</v>
      </c>
      <c r="BH1452" s="12">
        <f t="shared" si="271"/>
        <v>144.69999999999607</v>
      </c>
      <c r="BI1452" s="13">
        <v>0</v>
      </c>
      <c r="BJ1452" s="13">
        <v>0</v>
      </c>
      <c r="BK1452" s="11">
        <f t="shared" si="272"/>
        <v>1447</v>
      </c>
      <c r="BL1452" s="11">
        <v>10</v>
      </c>
      <c r="BM1452" s="11">
        <v>10</v>
      </c>
      <c r="BN1452" s="11">
        <f t="shared" si="273"/>
        <v>1447</v>
      </c>
      <c r="BO1452" s="11">
        <v>10</v>
      </c>
      <c r="BP1452" s="11">
        <v>10</v>
      </c>
      <c r="BQ1452" s="11">
        <f t="shared" si="274"/>
        <v>1447</v>
      </c>
      <c r="BR1452" s="11">
        <v>10</v>
      </c>
      <c r="BS1452" s="11">
        <v>10</v>
      </c>
    </row>
    <row r="1453" spans="51:71" x14ac:dyDescent="0.2">
      <c r="AY1453" s="11">
        <f t="shared" si="269"/>
        <v>1448</v>
      </c>
      <c r="AZ1453" s="11">
        <v>10</v>
      </c>
      <c r="BA1453" s="11">
        <v>10</v>
      </c>
      <c r="BB1453" s="11">
        <f t="shared" si="270"/>
        <v>1448</v>
      </c>
      <c r="BC1453" s="11">
        <v>10</v>
      </c>
      <c r="BD1453" s="11">
        <v>10</v>
      </c>
      <c r="BE1453" s="11">
        <f t="shared" si="275"/>
        <v>1448</v>
      </c>
      <c r="BF1453" s="11">
        <v>10</v>
      </c>
      <c r="BG1453" s="11">
        <v>10</v>
      </c>
      <c r="BH1453" s="12">
        <f t="shared" si="271"/>
        <v>144.79999999999606</v>
      </c>
      <c r="BI1453" s="13">
        <v>0</v>
      </c>
      <c r="BJ1453" s="13">
        <v>0</v>
      </c>
      <c r="BK1453" s="11">
        <f t="shared" si="272"/>
        <v>1448</v>
      </c>
      <c r="BL1453" s="11">
        <v>10</v>
      </c>
      <c r="BM1453" s="11">
        <v>10</v>
      </c>
      <c r="BN1453" s="11">
        <f t="shared" si="273"/>
        <v>1448</v>
      </c>
      <c r="BO1453" s="11">
        <v>10</v>
      </c>
      <c r="BP1453" s="11">
        <v>10</v>
      </c>
      <c r="BQ1453" s="11">
        <f t="shared" si="274"/>
        <v>1448</v>
      </c>
      <c r="BR1453" s="11">
        <v>10</v>
      </c>
      <c r="BS1453" s="11">
        <v>10</v>
      </c>
    </row>
    <row r="1454" spans="51:71" x14ac:dyDescent="0.2">
      <c r="AY1454" s="11">
        <f t="shared" si="269"/>
        <v>1449</v>
      </c>
      <c r="AZ1454" s="11">
        <v>10</v>
      </c>
      <c r="BA1454" s="11">
        <v>10</v>
      </c>
      <c r="BB1454" s="11">
        <f t="shared" si="270"/>
        <v>1449</v>
      </c>
      <c r="BC1454" s="11">
        <v>10</v>
      </c>
      <c r="BD1454" s="11">
        <v>10</v>
      </c>
      <c r="BE1454" s="11">
        <f t="shared" si="275"/>
        <v>1449</v>
      </c>
      <c r="BF1454" s="11">
        <v>10</v>
      </c>
      <c r="BG1454" s="11">
        <v>10</v>
      </c>
      <c r="BH1454" s="12">
        <f t="shared" si="271"/>
        <v>144.89999999999606</v>
      </c>
      <c r="BI1454" s="13">
        <v>0</v>
      </c>
      <c r="BJ1454" s="13">
        <v>0</v>
      </c>
      <c r="BK1454" s="11">
        <f t="shared" si="272"/>
        <v>1449</v>
      </c>
      <c r="BL1454" s="11">
        <v>10</v>
      </c>
      <c r="BM1454" s="11">
        <v>10</v>
      </c>
      <c r="BN1454" s="11">
        <f t="shared" si="273"/>
        <v>1449</v>
      </c>
      <c r="BO1454" s="11">
        <v>10</v>
      </c>
      <c r="BP1454" s="11">
        <v>10</v>
      </c>
      <c r="BQ1454" s="11">
        <f t="shared" si="274"/>
        <v>1449</v>
      </c>
      <c r="BR1454" s="11">
        <v>10</v>
      </c>
      <c r="BS1454" s="11">
        <v>10</v>
      </c>
    </row>
    <row r="1455" spans="51:71" x14ac:dyDescent="0.2">
      <c r="AY1455" s="11">
        <f t="shared" si="269"/>
        <v>1450</v>
      </c>
      <c r="AZ1455" s="11">
        <v>10</v>
      </c>
      <c r="BA1455" s="11">
        <v>10</v>
      </c>
      <c r="BB1455" s="11">
        <f t="shared" si="270"/>
        <v>1450</v>
      </c>
      <c r="BC1455" s="11">
        <v>10</v>
      </c>
      <c r="BD1455" s="11">
        <v>10</v>
      </c>
      <c r="BE1455" s="11">
        <f t="shared" si="275"/>
        <v>1450</v>
      </c>
      <c r="BF1455" s="11">
        <v>10</v>
      </c>
      <c r="BG1455" s="11">
        <v>10</v>
      </c>
      <c r="BH1455" s="12">
        <f t="shared" si="271"/>
        <v>144.99999999999605</v>
      </c>
      <c r="BI1455" s="13">
        <v>0</v>
      </c>
      <c r="BJ1455" s="13">
        <v>0</v>
      </c>
      <c r="BK1455" s="11">
        <f t="shared" si="272"/>
        <v>1450</v>
      </c>
      <c r="BL1455" s="11">
        <v>10</v>
      </c>
      <c r="BM1455" s="11">
        <v>10</v>
      </c>
      <c r="BN1455" s="11">
        <f t="shared" si="273"/>
        <v>1450</v>
      </c>
      <c r="BO1455" s="11">
        <v>10</v>
      </c>
      <c r="BP1455" s="11">
        <v>10</v>
      </c>
      <c r="BQ1455" s="11">
        <f t="shared" si="274"/>
        <v>1450</v>
      </c>
      <c r="BR1455" s="11">
        <v>10</v>
      </c>
      <c r="BS1455" s="11">
        <v>10</v>
      </c>
    </row>
    <row r="1456" spans="51:71" x14ac:dyDescent="0.2">
      <c r="AY1456" s="11">
        <f t="shared" si="269"/>
        <v>1451</v>
      </c>
      <c r="AZ1456" s="11">
        <v>10</v>
      </c>
      <c r="BA1456" s="11">
        <v>10</v>
      </c>
      <c r="BB1456" s="11">
        <f t="shared" si="270"/>
        <v>1451</v>
      </c>
      <c r="BC1456" s="11">
        <v>10</v>
      </c>
      <c r="BD1456" s="11">
        <v>10</v>
      </c>
      <c r="BE1456" s="11">
        <f t="shared" si="275"/>
        <v>1451</v>
      </c>
      <c r="BF1456" s="11">
        <v>10</v>
      </c>
      <c r="BG1456" s="11">
        <v>10</v>
      </c>
      <c r="BH1456" s="12">
        <f t="shared" si="271"/>
        <v>145.09999999999604</v>
      </c>
      <c r="BI1456" s="13">
        <v>0</v>
      </c>
      <c r="BJ1456" s="13">
        <v>0</v>
      </c>
      <c r="BK1456" s="11">
        <f t="shared" si="272"/>
        <v>1451</v>
      </c>
      <c r="BL1456" s="11">
        <v>10</v>
      </c>
      <c r="BM1456" s="11">
        <v>10</v>
      </c>
      <c r="BN1456" s="11">
        <f t="shared" si="273"/>
        <v>1451</v>
      </c>
      <c r="BO1456" s="11">
        <v>10</v>
      </c>
      <c r="BP1456" s="11">
        <v>10</v>
      </c>
      <c r="BQ1456" s="11">
        <f t="shared" si="274"/>
        <v>1451</v>
      </c>
      <c r="BR1456" s="11">
        <v>10</v>
      </c>
      <c r="BS1456" s="11">
        <v>10</v>
      </c>
    </row>
    <row r="1457" spans="51:71" x14ac:dyDescent="0.2">
      <c r="AY1457" s="11">
        <f t="shared" si="269"/>
        <v>1452</v>
      </c>
      <c r="AZ1457" s="11">
        <v>10</v>
      </c>
      <c r="BA1457" s="11">
        <v>10</v>
      </c>
      <c r="BB1457" s="11">
        <f t="shared" si="270"/>
        <v>1452</v>
      </c>
      <c r="BC1457" s="11">
        <v>10</v>
      </c>
      <c r="BD1457" s="11">
        <v>10</v>
      </c>
      <c r="BE1457" s="11">
        <f t="shared" si="275"/>
        <v>1452</v>
      </c>
      <c r="BF1457" s="11">
        <v>10</v>
      </c>
      <c r="BG1457" s="11">
        <v>10</v>
      </c>
      <c r="BH1457" s="12">
        <f t="shared" si="271"/>
        <v>145.19999999999604</v>
      </c>
      <c r="BI1457" s="13">
        <v>0</v>
      </c>
      <c r="BJ1457" s="13">
        <v>0</v>
      </c>
      <c r="BK1457" s="11">
        <f t="shared" si="272"/>
        <v>1452</v>
      </c>
      <c r="BL1457" s="11">
        <v>10</v>
      </c>
      <c r="BM1457" s="11">
        <v>10</v>
      </c>
      <c r="BN1457" s="11">
        <f t="shared" si="273"/>
        <v>1452</v>
      </c>
      <c r="BO1457" s="11">
        <v>10</v>
      </c>
      <c r="BP1457" s="11">
        <v>10</v>
      </c>
      <c r="BQ1457" s="11">
        <f t="shared" si="274"/>
        <v>1452</v>
      </c>
      <c r="BR1457" s="11">
        <v>10</v>
      </c>
      <c r="BS1457" s="11">
        <v>10</v>
      </c>
    </row>
    <row r="1458" spans="51:71" x14ac:dyDescent="0.2">
      <c r="AY1458" s="11">
        <f t="shared" si="269"/>
        <v>1453</v>
      </c>
      <c r="AZ1458" s="11">
        <v>10</v>
      </c>
      <c r="BA1458" s="11">
        <v>10</v>
      </c>
      <c r="BB1458" s="11">
        <f t="shared" si="270"/>
        <v>1453</v>
      </c>
      <c r="BC1458" s="11">
        <v>10</v>
      </c>
      <c r="BD1458" s="11">
        <v>10</v>
      </c>
      <c r="BE1458" s="11">
        <f t="shared" si="275"/>
        <v>1453</v>
      </c>
      <c r="BF1458" s="11">
        <v>10</v>
      </c>
      <c r="BG1458" s="11">
        <v>10</v>
      </c>
      <c r="BH1458" s="12">
        <f t="shared" si="271"/>
        <v>145.29999999999603</v>
      </c>
      <c r="BI1458" s="13">
        <v>0</v>
      </c>
      <c r="BJ1458" s="13">
        <v>0</v>
      </c>
      <c r="BK1458" s="11">
        <f t="shared" si="272"/>
        <v>1453</v>
      </c>
      <c r="BL1458" s="11">
        <v>10</v>
      </c>
      <c r="BM1458" s="11">
        <v>10</v>
      </c>
      <c r="BN1458" s="11">
        <f t="shared" si="273"/>
        <v>1453</v>
      </c>
      <c r="BO1458" s="11">
        <v>10</v>
      </c>
      <c r="BP1458" s="11">
        <v>10</v>
      </c>
      <c r="BQ1458" s="11">
        <f t="shared" si="274"/>
        <v>1453</v>
      </c>
      <c r="BR1458" s="11">
        <v>10</v>
      </c>
      <c r="BS1458" s="11">
        <v>10</v>
      </c>
    </row>
    <row r="1459" spans="51:71" x14ac:dyDescent="0.2">
      <c r="AY1459" s="11">
        <f t="shared" si="269"/>
        <v>1454</v>
      </c>
      <c r="AZ1459" s="11">
        <v>10</v>
      </c>
      <c r="BA1459" s="11">
        <v>10</v>
      </c>
      <c r="BB1459" s="11">
        <f t="shared" si="270"/>
        <v>1454</v>
      </c>
      <c r="BC1459" s="11">
        <v>10</v>
      </c>
      <c r="BD1459" s="11">
        <v>10</v>
      </c>
      <c r="BE1459" s="11">
        <f t="shared" si="275"/>
        <v>1454</v>
      </c>
      <c r="BF1459" s="11">
        <v>10</v>
      </c>
      <c r="BG1459" s="11">
        <v>10</v>
      </c>
      <c r="BH1459" s="12">
        <f t="shared" si="271"/>
        <v>145.39999999999603</v>
      </c>
      <c r="BI1459" s="13">
        <v>0</v>
      </c>
      <c r="BJ1459" s="13">
        <v>0</v>
      </c>
      <c r="BK1459" s="11">
        <f t="shared" si="272"/>
        <v>1454</v>
      </c>
      <c r="BL1459" s="11">
        <v>10</v>
      </c>
      <c r="BM1459" s="11">
        <v>10</v>
      </c>
      <c r="BN1459" s="11">
        <f t="shared" si="273"/>
        <v>1454</v>
      </c>
      <c r="BO1459" s="11">
        <v>10</v>
      </c>
      <c r="BP1459" s="11">
        <v>10</v>
      </c>
      <c r="BQ1459" s="11">
        <f t="shared" si="274"/>
        <v>1454</v>
      </c>
      <c r="BR1459" s="11">
        <v>10</v>
      </c>
      <c r="BS1459" s="11">
        <v>10</v>
      </c>
    </row>
    <row r="1460" spans="51:71" x14ac:dyDescent="0.2">
      <c r="AY1460" s="11">
        <f t="shared" si="269"/>
        <v>1455</v>
      </c>
      <c r="AZ1460" s="11">
        <v>10</v>
      </c>
      <c r="BA1460" s="11">
        <v>10</v>
      </c>
      <c r="BB1460" s="11">
        <f t="shared" si="270"/>
        <v>1455</v>
      </c>
      <c r="BC1460" s="11">
        <v>10</v>
      </c>
      <c r="BD1460" s="11">
        <v>10</v>
      </c>
      <c r="BE1460" s="11">
        <f t="shared" si="275"/>
        <v>1455</v>
      </c>
      <c r="BF1460" s="11">
        <v>10</v>
      </c>
      <c r="BG1460" s="11">
        <v>10</v>
      </c>
      <c r="BH1460" s="12">
        <f t="shared" si="271"/>
        <v>145.49999999999602</v>
      </c>
      <c r="BI1460" s="13">
        <v>0</v>
      </c>
      <c r="BJ1460" s="13">
        <v>0</v>
      </c>
      <c r="BK1460" s="11">
        <f t="shared" si="272"/>
        <v>1455</v>
      </c>
      <c r="BL1460" s="11">
        <v>10</v>
      </c>
      <c r="BM1460" s="11">
        <v>10</v>
      </c>
      <c r="BN1460" s="11">
        <f t="shared" si="273"/>
        <v>1455</v>
      </c>
      <c r="BO1460" s="11">
        <v>10</v>
      </c>
      <c r="BP1460" s="11">
        <v>10</v>
      </c>
      <c r="BQ1460" s="11">
        <f t="shared" si="274"/>
        <v>1455</v>
      </c>
      <c r="BR1460" s="11">
        <v>10</v>
      </c>
      <c r="BS1460" s="11">
        <v>10</v>
      </c>
    </row>
    <row r="1461" spans="51:71" x14ac:dyDescent="0.2">
      <c r="AY1461" s="11">
        <f t="shared" si="269"/>
        <v>1456</v>
      </c>
      <c r="AZ1461" s="11">
        <v>10</v>
      </c>
      <c r="BA1461" s="11">
        <v>10</v>
      </c>
      <c r="BB1461" s="11">
        <f t="shared" si="270"/>
        <v>1456</v>
      </c>
      <c r="BC1461" s="11">
        <v>10</v>
      </c>
      <c r="BD1461" s="11">
        <v>10</v>
      </c>
      <c r="BE1461" s="11">
        <f t="shared" si="275"/>
        <v>1456</v>
      </c>
      <c r="BF1461" s="11">
        <v>10</v>
      </c>
      <c r="BG1461" s="11">
        <v>10</v>
      </c>
      <c r="BH1461" s="12">
        <f t="shared" si="271"/>
        <v>145.59999999999602</v>
      </c>
      <c r="BI1461" s="13">
        <v>0</v>
      </c>
      <c r="BJ1461" s="13">
        <v>0</v>
      </c>
      <c r="BK1461" s="11">
        <f t="shared" si="272"/>
        <v>1456</v>
      </c>
      <c r="BL1461" s="11">
        <v>10</v>
      </c>
      <c r="BM1461" s="11">
        <v>10</v>
      </c>
      <c r="BN1461" s="11">
        <f t="shared" si="273"/>
        <v>1456</v>
      </c>
      <c r="BO1461" s="11">
        <v>10</v>
      </c>
      <c r="BP1461" s="11">
        <v>10</v>
      </c>
      <c r="BQ1461" s="11">
        <f t="shared" si="274"/>
        <v>1456</v>
      </c>
      <c r="BR1461" s="11">
        <v>10</v>
      </c>
      <c r="BS1461" s="11">
        <v>10</v>
      </c>
    </row>
    <row r="1462" spans="51:71" x14ac:dyDescent="0.2">
      <c r="AY1462" s="11">
        <f t="shared" si="269"/>
        <v>1457</v>
      </c>
      <c r="AZ1462" s="11">
        <v>10</v>
      </c>
      <c r="BA1462" s="11">
        <v>10</v>
      </c>
      <c r="BB1462" s="11">
        <f t="shared" si="270"/>
        <v>1457</v>
      </c>
      <c r="BC1462" s="11">
        <v>10</v>
      </c>
      <c r="BD1462" s="11">
        <v>10</v>
      </c>
      <c r="BE1462" s="11">
        <f t="shared" si="275"/>
        <v>1457</v>
      </c>
      <c r="BF1462" s="11">
        <v>10</v>
      </c>
      <c r="BG1462" s="11">
        <v>10</v>
      </c>
      <c r="BH1462" s="12">
        <f t="shared" si="271"/>
        <v>145.69999999999601</v>
      </c>
      <c r="BI1462" s="13">
        <v>0</v>
      </c>
      <c r="BJ1462" s="13">
        <v>0</v>
      </c>
      <c r="BK1462" s="11">
        <f t="shared" si="272"/>
        <v>1457</v>
      </c>
      <c r="BL1462" s="11">
        <v>10</v>
      </c>
      <c r="BM1462" s="11">
        <v>10</v>
      </c>
      <c r="BN1462" s="11">
        <f t="shared" si="273"/>
        <v>1457</v>
      </c>
      <c r="BO1462" s="11">
        <v>10</v>
      </c>
      <c r="BP1462" s="11">
        <v>10</v>
      </c>
      <c r="BQ1462" s="11">
        <f t="shared" si="274"/>
        <v>1457</v>
      </c>
      <c r="BR1462" s="11">
        <v>10</v>
      </c>
      <c r="BS1462" s="11">
        <v>10</v>
      </c>
    </row>
    <row r="1463" spans="51:71" x14ac:dyDescent="0.2">
      <c r="AY1463" s="11">
        <f t="shared" si="269"/>
        <v>1458</v>
      </c>
      <c r="AZ1463" s="11">
        <v>10</v>
      </c>
      <c r="BA1463" s="11">
        <v>10</v>
      </c>
      <c r="BB1463" s="11">
        <f t="shared" si="270"/>
        <v>1458</v>
      </c>
      <c r="BC1463" s="11">
        <v>10</v>
      </c>
      <c r="BD1463" s="11">
        <v>10</v>
      </c>
      <c r="BE1463" s="11">
        <f t="shared" si="275"/>
        <v>1458</v>
      </c>
      <c r="BF1463" s="11">
        <v>10</v>
      </c>
      <c r="BG1463" s="11">
        <v>10</v>
      </c>
      <c r="BH1463" s="12">
        <f t="shared" si="271"/>
        <v>145.799999999996</v>
      </c>
      <c r="BI1463" s="13">
        <v>0</v>
      </c>
      <c r="BJ1463" s="13">
        <v>0</v>
      </c>
      <c r="BK1463" s="11">
        <f t="shared" si="272"/>
        <v>1458</v>
      </c>
      <c r="BL1463" s="11">
        <v>10</v>
      </c>
      <c r="BM1463" s="11">
        <v>10</v>
      </c>
      <c r="BN1463" s="11">
        <f t="shared" si="273"/>
        <v>1458</v>
      </c>
      <c r="BO1463" s="11">
        <v>10</v>
      </c>
      <c r="BP1463" s="11">
        <v>10</v>
      </c>
      <c r="BQ1463" s="11">
        <f t="shared" si="274"/>
        <v>1458</v>
      </c>
      <c r="BR1463" s="11">
        <v>10</v>
      </c>
      <c r="BS1463" s="11">
        <v>10</v>
      </c>
    </row>
    <row r="1464" spans="51:71" x14ac:dyDescent="0.2">
      <c r="AY1464" s="11">
        <f t="shared" si="269"/>
        <v>1459</v>
      </c>
      <c r="AZ1464" s="11">
        <v>10</v>
      </c>
      <c r="BA1464" s="11">
        <v>10</v>
      </c>
      <c r="BB1464" s="11">
        <f t="shared" si="270"/>
        <v>1459</v>
      </c>
      <c r="BC1464" s="11">
        <v>10</v>
      </c>
      <c r="BD1464" s="11">
        <v>10</v>
      </c>
      <c r="BE1464" s="11">
        <f t="shared" si="275"/>
        <v>1459</v>
      </c>
      <c r="BF1464" s="11">
        <v>10</v>
      </c>
      <c r="BG1464" s="11">
        <v>10</v>
      </c>
      <c r="BH1464" s="12">
        <f t="shared" si="271"/>
        <v>145.899999999996</v>
      </c>
      <c r="BI1464" s="13">
        <v>0</v>
      </c>
      <c r="BJ1464" s="13">
        <v>0</v>
      </c>
      <c r="BK1464" s="11">
        <f t="shared" si="272"/>
        <v>1459</v>
      </c>
      <c r="BL1464" s="11">
        <v>10</v>
      </c>
      <c r="BM1464" s="11">
        <v>10</v>
      </c>
      <c r="BN1464" s="11">
        <f t="shared" si="273"/>
        <v>1459</v>
      </c>
      <c r="BO1464" s="11">
        <v>10</v>
      </c>
      <c r="BP1464" s="11">
        <v>10</v>
      </c>
      <c r="BQ1464" s="11">
        <f t="shared" si="274"/>
        <v>1459</v>
      </c>
      <c r="BR1464" s="11">
        <v>10</v>
      </c>
      <c r="BS1464" s="11">
        <v>10</v>
      </c>
    </row>
    <row r="1465" spans="51:71" x14ac:dyDescent="0.2">
      <c r="AY1465" s="11">
        <f t="shared" si="269"/>
        <v>1460</v>
      </c>
      <c r="AZ1465" s="11">
        <v>10</v>
      </c>
      <c r="BA1465" s="11">
        <v>10</v>
      </c>
      <c r="BB1465" s="11">
        <f t="shared" si="270"/>
        <v>1460</v>
      </c>
      <c r="BC1465" s="11">
        <v>10</v>
      </c>
      <c r="BD1465" s="11">
        <v>10</v>
      </c>
      <c r="BE1465" s="11">
        <f t="shared" si="275"/>
        <v>1460</v>
      </c>
      <c r="BF1465" s="11">
        <v>10</v>
      </c>
      <c r="BG1465" s="11">
        <v>10</v>
      </c>
      <c r="BH1465" s="12">
        <f t="shared" si="271"/>
        <v>145.99999999999599</v>
      </c>
      <c r="BI1465" s="13">
        <v>0</v>
      </c>
      <c r="BJ1465" s="13">
        <v>0</v>
      </c>
      <c r="BK1465" s="11">
        <f t="shared" si="272"/>
        <v>1460</v>
      </c>
      <c r="BL1465" s="11">
        <v>10</v>
      </c>
      <c r="BM1465" s="11">
        <v>10</v>
      </c>
      <c r="BN1465" s="11">
        <f t="shared" si="273"/>
        <v>1460</v>
      </c>
      <c r="BO1465" s="11">
        <v>10</v>
      </c>
      <c r="BP1465" s="11">
        <v>10</v>
      </c>
      <c r="BQ1465" s="11">
        <f t="shared" si="274"/>
        <v>1460</v>
      </c>
      <c r="BR1465" s="11">
        <v>10</v>
      </c>
      <c r="BS1465" s="11">
        <v>10</v>
      </c>
    </row>
    <row r="1466" spans="51:71" x14ac:dyDescent="0.2">
      <c r="AY1466" s="11">
        <f t="shared" si="269"/>
        <v>1461</v>
      </c>
      <c r="AZ1466" s="11">
        <v>10</v>
      </c>
      <c r="BA1466" s="11">
        <v>10</v>
      </c>
      <c r="BB1466" s="11">
        <f t="shared" si="270"/>
        <v>1461</v>
      </c>
      <c r="BC1466" s="11">
        <v>10</v>
      </c>
      <c r="BD1466" s="11">
        <v>10</v>
      </c>
      <c r="BE1466" s="11">
        <f t="shared" si="275"/>
        <v>1461</v>
      </c>
      <c r="BF1466" s="11">
        <v>10</v>
      </c>
      <c r="BG1466" s="11">
        <v>10</v>
      </c>
      <c r="BH1466" s="12">
        <f t="shared" si="271"/>
        <v>146.09999999999599</v>
      </c>
      <c r="BI1466" s="13">
        <v>0</v>
      </c>
      <c r="BJ1466" s="13">
        <v>0</v>
      </c>
      <c r="BK1466" s="11">
        <f t="shared" si="272"/>
        <v>1461</v>
      </c>
      <c r="BL1466" s="11">
        <v>10</v>
      </c>
      <c r="BM1466" s="11">
        <v>10</v>
      </c>
      <c r="BN1466" s="11">
        <f t="shared" si="273"/>
        <v>1461</v>
      </c>
      <c r="BO1466" s="11">
        <v>10</v>
      </c>
      <c r="BP1466" s="11">
        <v>10</v>
      </c>
      <c r="BQ1466" s="11">
        <f t="shared" si="274"/>
        <v>1461</v>
      </c>
      <c r="BR1466" s="11">
        <v>10</v>
      </c>
      <c r="BS1466" s="11">
        <v>10</v>
      </c>
    </row>
    <row r="1467" spans="51:71" x14ac:dyDescent="0.2">
      <c r="AY1467" s="11">
        <f t="shared" si="269"/>
        <v>1462</v>
      </c>
      <c r="AZ1467" s="11">
        <v>10</v>
      </c>
      <c r="BA1467" s="11">
        <v>10</v>
      </c>
      <c r="BB1467" s="11">
        <f t="shared" si="270"/>
        <v>1462</v>
      </c>
      <c r="BC1467" s="11">
        <v>10</v>
      </c>
      <c r="BD1467" s="11">
        <v>10</v>
      </c>
      <c r="BE1467" s="11">
        <f t="shared" si="275"/>
        <v>1462</v>
      </c>
      <c r="BF1467" s="11">
        <v>10</v>
      </c>
      <c r="BG1467" s="11">
        <v>10</v>
      </c>
      <c r="BH1467" s="12">
        <f t="shared" si="271"/>
        <v>146.19999999999598</v>
      </c>
      <c r="BI1467" s="13">
        <v>0</v>
      </c>
      <c r="BJ1467" s="13">
        <v>0</v>
      </c>
      <c r="BK1467" s="11">
        <f t="shared" si="272"/>
        <v>1462</v>
      </c>
      <c r="BL1467" s="11">
        <v>10</v>
      </c>
      <c r="BM1467" s="11">
        <v>10</v>
      </c>
      <c r="BN1467" s="11">
        <f t="shared" si="273"/>
        <v>1462</v>
      </c>
      <c r="BO1467" s="11">
        <v>10</v>
      </c>
      <c r="BP1467" s="11">
        <v>10</v>
      </c>
      <c r="BQ1467" s="11">
        <f t="shared" si="274"/>
        <v>1462</v>
      </c>
      <c r="BR1467" s="11">
        <v>10</v>
      </c>
      <c r="BS1467" s="11">
        <v>10</v>
      </c>
    </row>
    <row r="1468" spans="51:71" x14ac:dyDescent="0.2">
      <c r="AY1468" s="11">
        <f t="shared" si="269"/>
        <v>1463</v>
      </c>
      <c r="AZ1468" s="11">
        <v>10</v>
      </c>
      <c r="BA1468" s="11">
        <v>10</v>
      </c>
      <c r="BB1468" s="11">
        <f t="shared" si="270"/>
        <v>1463</v>
      </c>
      <c r="BC1468" s="11">
        <v>10</v>
      </c>
      <c r="BD1468" s="11">
        <v>10</v>
      </c>
      <c r="BE1468" s="11">
        <f t="shared" si="275"/>
        <v>1463</v>
      </c>
      <c r="BF1468" s="11">
        <v>10</v>
      </c>
      <c r="BG1468" s="11">
        <v>10</v>
      </c>
      <c r="BH1468" s="12">
        <f t="shared" si="271"/>
        <v>146.29999999999598</v>
      </c>
      <c r="BI1468" s="13">
        <v>0</v>
      </c>
      <c r="BJ1468" s="13">
        <v>0</v>
      </c>
      <c r="BK1468" s="11">
        <f t="shared" si="272"/>
        <v>1463</v>
      </c>
      <c r="BL1468" s="11">
        <v>10</v>
      </c>
      <c r="BM1468" s="11">
        <v>10</v>
      </c>
      <c r="BN1468" s="11">
        <f t="shared" si="273"/>
        <v>1463</v>
      </c>
      <c r="BO1468" s="11">
        <v>10</v>
      </c>
      <c r="BP1468" s="11">
        <v>10</v>
      </c>
      <c r="BQ1468" s="11">
        <f t="shared" si="274"/>
        <v>1463</v>
      </c>
      <c r="BR1468" s="11">
        <v>10</v>
      </c>
      <c r="BS1468" s="11">
        <v>10</v>
      </c>
    </row>
    <row r="1469" spans="51:71" x14ac:dyDescent="0.2">
      <c r="AY1469" s="11">
        <f t="shared" si="269"/>
        <v>1464</v>
      </c>
      <c r="AZ1469" s="11">
        <v>10</v>
      </c>
      <c r="BA1469" s="11">
        <v>10</v>
      </c>
      <c r="BB1469" s="11">
        <f t="shared" si="270"/>
        <v>1464</v>
      </c>
      <c r="BC1469" s="11">
        <v>10</v>
      </c>
      <c r="BD1469" s="11">
        <v>10</v>
      </c>
      <c r="BE1469" s="11">
        <f t="shared" si="275"/>
        <v>1464</v>
      </c>
      <c r="BF1469" s="11">
        <v>10</v>
      </c>
      <c r="BG1469" s="11">
        <v>10</v>
      </c>
      <c r="BH1469" s="12">
        <f t="shared" si="271"/>
        <v>146.39999999999597</v>
      </c>
      <c r="BI1469" s="13">
        <v>0</v>
      </c>
      <c r="BJ1469" s="13">
        <v>0</v>
      </c>
      <c r="BK1469" s="11">
        <f t="shared" si="272"/>
        <v>1464</v>
      </c>
      <c r="BL1469" s="11">
        <v>10</v>
      </c>
      <c r="BM1469" s="11">
        <v>10</v>
      </c>
      <c r="BN1469" s="11">
        <f t="shared" si="273"/>
        <v>1464</v>
      </c>
      <c r="BO1469" s="11">
        <v>10</v>
      </c>
      <c r="BP1469" s="11">
        <v>10</v>
      </c>
      <c r="BQ1469" s="11">
        <f t="shared" si="274"/>
        <v>1464</v>
      </c>
      <c r="BR1469" s="11">
        <v>10</v>
      </c>
      <c r="BS1469" s="11">
        <v>10</v>
      </c>
    </row>
    <row r="1470" spans="51:71" x14ac:dyDescent="0.2">
      <c r="AY1470" s="11">
        <f t="shared" si="269"/>
        <v>1465</v>
      </c>
      <c r="AZ1470" s="11">
        <v>10</v>
      </c>
      <c r="BA1470" s="11">
        <v>10</v>
      </c>
      <c r="BB1470" s="11">
        <f t="shared" si="270"/>
        <v>1465</v>
      </c>
      <c r="BC1470" s="11">
        <v>10</v>
      </c>
      <c r="BD1470" s="11">
        <v>10</v>
      </c>
      <c r="BE1470" s="11">
        <f t="shared" si="275"/>
        <v>1465</v>
      </c>
      <c r="BF1470" s="11">
        <v>10</v>
      </c>
      <c r="BG1470" s="11">
        <v>10</v>
      </c>
      <c r="BH1470" s="12">
        <f t="shared" si="271"/>
        <v>146.49999999999596</v>
      </c>
      <c r="BI1470" s="13">
        <v>0</v>
      </c>
      <c r="BJ1470" s="13">
        <v>0</v>
      </c>
      <c r="BK1470" s="11">
        <f t="shared" si="272"/>
        <v>1465</v>
      </c>
      <c r="BL1470" s="11">
        <v>10</v>
      </c>
      <c r="BM1470" s="11">
        <v>10</v>
      </c>
      <c r="BN1470" s="11">
        <f t="shared" si="273"/>
        <v>1465</v>
      </c>
      <c r="BO1470" s="11">
        <v>10</v>
      </c>
      <c r="BP1470" s="11">
        <v>10</v>
      </c>
      <c r="BQ1470" s="11">
        <f t="shared" si="274"/>
        <v>1465</v>
      </c>
      <c r="BR1470" s="11">
        <v>10</v>
      </c>
      <c r="BS1470" s="11">
        <v>10</v>
      </c>
    </row>
    <row r="1471" spans="51:71" x14ac:dyDescent="0.2">
      <c r="AY1471" s="11">
        <f t="shared" si="269"/>
        <v>1466</v>
      </c>
      <c r="AZ1471" s="11">
        <v>10</v>
      </c>
      <c r="BA1471" s="11">
        <v>10</v>
      </c>
      <c r="BB1471" s="11">
        <f t="shared" si="270"/>
        <v>1466</v>
      </c>
      <c r="BC1471" s="11">
        <v>10</v>
      </c>
      <c r="BD1471" s="11">
        <v>10</v>
      </c>
      <c r="BE1471" s="11">
        <f t="shared" si="275"/>
        <v>1466</v>
      </c>
      <c r="BF1471" s="11">
        <v>10</v>
      </c>
      <c r="BG1471" s="11">
        <v>10</v>
      </c>
      <c r="BH1471" s="12">
        <f t="shared" si="271"/>
        <v>146.59999999999596</v>
      </c>
      <c r="BI1471" s="13">
        <v>0</v>
      </c>
      <c r="BJ1471" s="13">
        <v>0</v>
      </c>
      <c r="BK1471" s="11">
        <f t="shared" si="272"/>
        <v>1466</v>
      </c>
      <c r="BL1471" s="11">
        <v>10</v>
      </c>
      <c r="BM1471" s="11">
        <v>10</v>
      </c>
      <c r="BN1471" s="11">
        <f t="shared" si="273"/>
        <v>1466</v>
      </c>
      <c r="BO1471" s="11">
        <v>10</v>
      </c>
      <c r="BP1471" s="11">
        <v>10</v>
      </c>
      <c r="BQ1471" s="11">
        <f t="shared" si="274"/>
        <v>1466</v>
      </c>
      <c r="BR1471" s="11">
        <v>10</v>
      </c>
      <c r="BS1471" s="11">
        <v>10</v>
      </c>
    </row>
    <row r="1472" spans="51:71" x14ac:dyDescent="0.2">
      <c r="AY1472" s="11">
        <f t="shared" si="269"/>
        <v>1467</v>
      </c>
      <c r="AZ1472" s="11">
        <v>10</v>
      </c>
      <c r="BA1472" s="11">
        <v>10</v>
      </c>
      <c r="BB1472" s="11">
        <f t="shared" si="270"/>
        <v>1467</v>
      </c>
      <c r="BC1472" s="11">
        <v>10</v>
      </c>
      <c r="BD1472" s="11">
        <v>10</v>
      </c>
      <c r="BE1472" s="11">
        <f t="shared" si="275"/>
        <v>1467</v>
      </c>
      <c r="BF1472" s="11">
        <v>10</v>
      </c>
      <c r="BG1472" s="11">
        <v>10</v>
      </c>
      <c r="BH1472" s="12">
        <f t="shared" si="271"/>
        <v>146.69999999999595</v>
      </c>
      <c r="BI1472" s="13">
        <v>0</v>
      </c>
      <c r="BJ1472" s="13">
        <v>0</v>
      </c>
      <c r="BK1472" s="11">
        <f t="shared" si="272"/>
        <v>1467</v>
      </c>
      <c r="BL1472" s="11">
        <v>10</v>
      </c>
      <c r="BM1472" s="11">
        <v>10</v>
      </c>
      <c r="BN1472" s="11">
        <f t="shared" si="273"/>
        <v>1467</v>
      </c>
      <c r="BO1472" s="11">
        <v>10</v>
      </c>
      <c r="BP1472" s="11">
        <v>10</v>
      </c>
      <c r="BQ1472" s="11">
        <f t="shared" si="274"/>
        <v>1467</v>
      </c>
      <c r="BR1472" s="11">
        <v>10</v>
      </c>
      <c r="BS1472" s="11">
        <v>10</v>
      </c>
    </row>
    <row r="1473" spans="51:71" x14ac:dyDescent="0.2">
      <c r="AY1473" s="11">
        <f t="shared" si="269"/>
        <v>1468</v>
      </c>
      <c r="AZ1473" s="11">
        <v>10</v>
      </c>
      <c r="BA1473" s="11">
        <v>10</v>
      </c>
      <c r="BB1473" s="11">
        <f t="shared" si="270"/>
        <v>1468</v>
      </c>
      <c r="BC1473" s="11">
        <v>10</v>
      </c>
      <c r="BD1473" s="11">
        <v>10</v>
      </c>
      <c r="BE1473" s="11">
        <f t="shared" si="275"/>
        <v>1468</v>
      </c>
      <c r="BF1473" s="11">
        <v>10</v>
      </c>
      <c r="BG1473" s="11">
        <v>10</v>
      </c>
      <c r="BH1473" s="12">
        <f t="shared" si="271"/>
        <v>146.79999999999595</v>
      </c>
      <c r="BI1473" s="13">
        <v>0</v>
      </c>
      <c r="BJ1473" s="13">
        <v>0</v>
      </c>
      <c r="BK1473" s="11">
        <f t="shared" si="272"/>
        <v>1468</v>
      </c>
      <c r="BL1473" s="11">
        <v>10</v>
      </c>
      <c r="BM1473" s="11">
        <v>10</v>
      </c>
      <c r="BN1473" s="11">
        <f t="shared" si="273"/>
        <v>1468</v>
      </c>
      <c r="BO1473" s="11">
        <v>10</v>
      </c>
      <c r="BP1473" s="11">
        <v>10</v>
      </c>
      <c r="BQ1473" s="11">
        <f t="shared" si="274"/>
        <v>1468</v>
      </c>
      <c r="BR1473" s="11">
        <v>10</v>
      </c>
      <c r="BS1473" s="11">
        <v>10</v>
      </c>
    </row>
    <row r="1474" spans="51:71" x14ac:dyDescent="0.2">
      <c r="AY1474" s="11">
        <f t="shared" si="269"/>
        <v>1469</v>
      </c>
      <c r="AZ1474" s="11">
        <v>10</v>
      </c>
      <c r="BA1474" s="11">
        <v>10</v>
      </c>
      <c r="BB1474" s="11">
        <f t="shared" si="270"/>
        <v>1469</v>
      </c>
      <c r="BC1474" s="11">
        <v>10</v>
      </c>
      <c r="BD1474" s="11">
        <v>10</v>
      </c>
      <c r="BE1474" s="11">
        <f t="shared" si="275"/>
        <v>1469</v>
      </c>
      <c r="BF1474" s="11">
        <v>10</v>
      </c>
      <c r="BG1474" s="11">
        <v>10</v>
      </c>
      <c r="BH1474" s="12">
        <f t="shared" si="271"/>
        <v>146.89999999999594</v>
      </c>
      <c r="BI1474" s="13">
        <v>0</v>
      </c>
      <c r="BJ1474" s="13">
        <v>0</v>
      </c>
      <c r="BK1474" s="11">
        <f t="shared" si="272"/>
        <v>1469</v>
      </c>
      <c r="BL1474" s="11">
        <v>10</v>
      </c>
      <c r="BM1474" s="11">
        <v>10</v>
      </c>
      <c r="BN1474" s="11">
        <f t="shared" si="273"/>
        <v>1469</v>
      </c>
      <c r="BO1474" s="11">
        <v>10</v>
      </c>
      <c r="BP1474" s="11">
        <v>10</v>
      </c>
      <c r="BQ1474" s="11">
        <f t="shared" si="274"/>
        <v>1469</v>
      </c>
      <c r="BR1474" s="11">
        <v>10</v>
      </c>
      <c r="BS1474" s="11">
        <v>10</v>
      </c>
    </row>
    <row r="1475" spans="51:71" x14ac:dyDescent="0.2">
      <c r="AY1475" s="11">
        <f t="shared" si="269"/>
        <v>1470</v>
      </c>
      <c r="AZ1475" s="11">
        <v>10</v>
      </c>
      <c r="BA1475" s="11">
        <v>10</v>
      </c>
      <c r="BB1475" s="11">
        <f t="shared" si="270"/>
        <v>1470</v>
      </c>
      <c r="BC1475" s="11">
        <v>10</v>
      </c>
      <c r="BD1475" s="11">
        <v>10</v>
      </c>
      <c r="BE1475" s="11">
        <f t="shared" si="275"/>
        <v>1470</v>
      </c>
      <c r="BF1475" s="11">
        <v>10</v>
      </c>
      <c r="BG1475" s="11">
        <v>10</v>
      </c>
      <c r="BH1475" s="12">
        <f t="shared" si="271"/>
        <v>146.99999999999594</v>
      </c>
      <c r="BI1475" s="13">
        <v>0</v>
      </c>
      <c r="BJ1475" s="13">
        <v>0</v>
      </c>
      <c r="BK1475" s="11">
        <f t="shared" si="272"/>
        <v>1470</v>
      </c>
      <c r="BL1475" s="11">
        <v>10</v>
      </c>
      <c r="BM1475" s="11">
        <v>10</v>
      </c>
      <c r="BN1475" s="11">
        <f t="shared" si="273"/>
        <v>1470</v>
      </c>
      <c r="BO1475" s="11">
        <v>10</v>
      </c>
      <c r="BP1475" s="11">
        <v>10</v>
      </c>
      <c r="BQ1475" s="11">
        <f t="shared" si="274"/>
        <v>1470</v>
      </c>
      <c r="BR1475" s="11">
        <v>10</v>
      </c>
      <c r="BS1475" s="11">
        <v>10</v>
      </c>
    </row>
    <row r="1476" spans="51:71" x14ac:dyDescent="0.2">
      <c r="AY1476" s="11">
        <f t="shared" si="269"/>
        <v>1471</v>
      </c>
      <c r="AZ1476" s="11">
        <v>10</v>
      </c>
      <c r="BA1476" s="11">
        <v>10</v>
      </c>
      <c r="BB1476" s="11">
        <f t="shared" si="270"/>
        <v>1471</v>
      </c>
      <c r="BC1476" s="11">
        <v>10</v>
      </c>
      <c r="BD1476" s="11">
        <v>10</v>
      </c>
      <c r="BE1476" s="11">
        <f t="shared" si="275"/>
        <v>1471</v>
      </c>
      <c r="BF1476" s="11">
        <v>10</v>
      </c>
      <c r="BG1476" s="11">
        <v>10</v>
      </c>
      <c r="BH1476" s="12">
        <f t="shared" si="271"/>
        <v>147.09999999999593</v>
      </c>
      <c r="BI1476" s="13">
        <v>0</v>
      </c>
      <c r="BJ1476" s="13">
        <v>0</v>
      </c>
      <c r="BK1476" s="11">
        <f t="shared" si="272"/>
        <v>1471</v>
      </c>
      <c r="BL1476" s="11">
        <v>10</v>
      </c>
      <c r="BM1476" s="11">
        <v>10</v>
      </c>
      <c r="BN1476" s="11">
        <f t="shared" si="273"/>
        <v>1471</v>
      </c>
      <c r="BO1476" s="11">
        <v>10</v>
      </c>
      <c r="BP1476" s="11">
        <v>10</v>
      </c>
      <c r="BQ1476" s="11">
        <f t="shared" si="274"/>
        <v>1471</v>
      </c>
      <c r="BR1476" s="11">
        <v>10</v>
      </c>
      <c r="BS1476" s="11">
        <v>10</v>
      </c>
    </row>
    <row r="1477" spans="51:71" x14ac:dyDescent="0.2">
      <c r="AY1477" s="11">
        <f t="shared" si="269"/>
        <v>1472</v>
      </c>
      <c r="AZ1477" s="11">
        <v>10</v>
      </c>
      <c r="BA1477" s="11">
        <v>10</v>
      </c>
      <c r="BB1477" s="11">
        <f t="shared" si="270"/>
        <v>1472</v>
      </c>
      <c r="BC1477" s="11">
        <v>10</v>
      </c>
      <c r="BD1477" s="11">
        <v>10</v>
      </c>
      <c r="BE1477" s="11">
        <f t="shared" si="275"/>
        <v>1472</v>
      </c>
      <c r="BF1477" s="11">
        <v>10</v>
      </c>
      <c r="BG1477" s="11">
        <v>10</v>
      </c>
      <c r="BH1477" s="12">
        <f t="shared" si="271"/>
        <v>147.19999999999592</v>
      </c>
      <c r="BI1477" s="13">
        <v>0</v>
      </c>
      <c r="BJ1477" s="13">
        <v>0</v>
      </c>
      <c r="BK1477" s="11">
        <f t="shared" si="272"/>
        <v>1472</v>
      </c>
      <c r="BL1477" s="11">
        <v>10</v>
      </c>
      <c r="BM1477" s="11">
        <v>10</v>
      </c>
      <c r="BN1477" s="11">
        <f t="shared" si="273"/>
        <v>1472</v>
      </c>
      <c r="BO1477" s="11">
        <v>10</v>
      </c>
      <c r="BP1477" s="11">
        <v>10</v>
      </c>
      <c r="BQ1477" s="11">
        <f t="shared" si="274"/>
        <v>1472</v>
      </c>
      <c r="BR1477" s="11">
        <v>10</v>
      </c>
      <c r="BS1477" s="11">
        <v>10</v>
      </c>
    </row>
    <row r="1478" spans="51:71" x14ac:dyDescent="0.2">
      <c r="AY1478" s="11">
        <f t="shared" si="269"/>
        <v>1473</v>
      </c>
      <c r="AZ1478" s="11">
        <v>10</v>
      </c>
      <c r="BA1478" s="11">
        <v>10</v>
      </c>
      <c r="BB1478" s="11">
        <f t="shared" si="270"/>
        <v>1473</v>
      </c>
      <c r="BC1478" s="11">
        <v>10</v>
      </c>
      <c r="BD1478" s="11">
        <v>10</v>
      </c>
      <c r="BE1478" s="11">
        <f t="shared" si="275"/>
        <v>1473</v>
      </c>
      <c r="BF1478" s="11">
        <v>10</v>
      </c>
      <c r="BG1478" s="11">
        <v>10</v>
      </c>
      <c r="BH1478" s="12">
        <f t="shared" si="271"/>
        <v>147.29999999999592</v>
      </c>
      <c r="BI1478" s="13">
        <v>0</v>
      </c>
      <c r="BJ1478" s="13">
        <v>0</v>
      </c>
      <c r="BK1478" s="11">
        <f t="shared" si="272"/>
        <v>1473</v>
      </c>
      <c r="BL1478" s="11">
        <v>10</v>
      </c>
      <c r="BM1478" s="11">
        <v>10</v>
      </c>
      <c r="BN1478" s="11">
        <f t="shared" si="273"/>
        <v>1473</v>
      </c>
      <c r="BO1478" s="11">
        <v>10</v>
      </c>
      <c r="BP1478" s="11">
        <v>10</v>
      </c>
      <c r="BQ1478" s="11">
        <f t="shared" si="274"/>
        <v>1473</v>
      </c>
      <c r="BR1478" s="11">
        <v>10</v>
      </c>
      <c r="BS1478" s="11">
        <v>10</v>
      </c>
    </row>
    <row r="1479" spans="51:71" x14ac:dyDescent="0.2">
      <c r="AY1479" s="11">
        <f t="shared" ref="AY1479:AY1542" si="276">AY1478+1</f>
        <v>1474</v>
      </c>
      <c r="AZ1479" s="11">
        <v>10</v>
      </c>
      <c r="BA1479" s="11">
        <v>10</v>
      </c>
      <c r="BB1479" s="11">
        <f t="shared" ref="BB1479:BB1542" si="277">BB1478+1</f>
        <v>1474</v>
      </c>
      <c r="BC1479" s="11">
        <v>10</v>
      </c>
      <c r="BD1479" s="11">
        <v>10</v>
      </c>
      <c r="BE1479" s="11">
        <f t="shared" si="275"/>
        <v>1474</v>
      </c>
      <c r="BF1479" s="11">
        <v>10</v>
      </c>
      <c r="BG1479" s="11">
        <v>10</v>
      </c>
      <c r="BH1479" s="12">
        <f t="shared" ref="BH1479:BH1542" si="278">BH1478+0.1</f>
        <v>147.39999999999591</v>
      </c>
      <c r="BI1479" s="13">
        <v>0</v>
      </c>
      <c r="BJ1479" s="13">
        <v>0</v>
      </c>
      <c r="BK1479" s="11">
        <f t="shared" ref="BK1479:BK1542" si="279">BK1478+1</f>
        <v>1474</v>
      </c>
      <c r="BL1479" s="11">
        <v>10</v>
      </c>
      <c r="BM1479" s="11">
        <v>10</v>
      </c>
      <c r="BN1479" s="11">
        <f t="shared" ref="BN1479:BN1542" si="280">BN1478+1</f>
        <v>1474</v>
      </c>
      <c r="BO1479" s="11">
        <v>10</v>
      </c>
      <c r="BP1479" s="11">
        <v>10</v>
      </c>
      <c r="BQ1479" s="11">
        <f t="shared" ref="BQ1479:BQ1542" si="281">BQ1478+1</f>
        <v>1474</v>
      </c>
      <c r="BR1479" s="11">
        <v>10</v>
      </c>
      <c r="BS1479" s="11">
        <v>10</v>
      </c>
    </row>
    <row r="1480" spans="51:71" x14ac:dyDescent="0.2">
      <c r="AY1480" s="11">
        <f t="shared" si="276"/>
        <v>1475</v>
      </c>
      <c r="AZ1480" s="11">
        <v>10</v>
      </c>
      <c r="BA1480" s="11">
        <v>10</v>
      </c>
      <c r="BB1480" s="11">
        <f t="shared" si="277"/>
        <v>1475</v>
      </c>
      <c r="BC1480" s="11">
        <v>10</v>
      </c>
      <c r="BD1480" s="11">
        <v>10</v>
      </c>
      <c r="BE1480" s="11">
        <f t="shared" ref="BE1480:BE1543" si="282">BE1479+1</f>
        <v>1475</v>
      </c>
      <c r="BF1480" s="11">
        <v>10</v>
      </c>
      <c r="BG1480" s="11">
        <v>10</v>
      </c>
      <c r="BH1480" s="12">
        <f t="shared" si="278"/>
        <v>147.49999999999591</v>
      </c>
      <c r="BI1480" s="13">
        <v>0</v>
      </c>
      <c r="BJ1480" s="13">
        <v>0</v>
      </c>
      <c r="BK1480" s="11">
        <f t="shared" si="279"/>
        <v>1475</v>
      </c>
      <c r="BL1480" s="11">
        <v>10</v>
      </c>
      <c r="BM1480" s="11">
        <v>10</v>
      </c>
      <c r="BN1480" s="11">
        <f t="shared" si="280"/>
        <v>1475</v>
      </c>
      <c r="BO1480" s="11">
        <v>10</v>
      </c>
      <c r="BP1480" s="11">
        <v>10</v>
      </c>
      <c r="BQ1480" s="11">
        <f t="shared" si="281"/>
        <v>1475</v>
      </c>
      <c r="BR1480" s="11">
        <v>10</v>
      </c>
      <c r="BS1480" s="11">
        <v>10</v>
      </c>
    </row>
    <row r="1481" spans="51:71" x14ac:dyDescent="0.2">
      <c r="AY1481" s="11">
        <f t="shared" si="276"/>
        <v>1476</v>
      </c>
      <c r="AZ1481" s="11">
        <v>10</v>
      </c>
      <c r="BA1481" s="11">
        <v>10</v>
      </c>
      <c r="BB1481" s="11">
        <f t="shared" si="277"/>
        <v>1476</v>
      </c>
      <c r="BC1481" s="11">
        <v>10</v>
      </c>
      <c r="BD1481" s="11">
        <v>10</v>
      </c>
      <c r="BE1481" s="11">
        <f t="shared" si="282"/>
        <v>1476</v>
      </c>
      <c r="BF1481" s="11">
        <v>10</v>
      </c>
      <c r="BG1481" s="11">
        <v>10</v>
      </c>
      <c r="BH1481" s="12">
        <f t="shared" si="278"/>
        <v>147.5999999999959</v>
      </c>
      <c r="BI1481" s="13">
        <v>0</v>
      </c>
      <c r="BJ1481" s="13">
        <v>0</v>
      </c>
      <c r="BK1481" s="11">
        <f t="shared" si="279"/>
        <v>1476</v>
      </c>
      <c r="BL1481" s="11">
        <v>10</v>
      </c>
      <c r="BM1481" s="11">
        <v>10</v>
      </c>
      <c r="BN1481" s="11">
        <f t="shared" si="280"/>
        <v>1476</v>
      </c>
      <c r="BO1481" s="11">
        <v>10</v>
      </c>
      <c r="BP1481" s="11">
        <v>10</v>
      </c>
      <c r="BQ1481" s="11">
        <f t="shared" si="281"/>
        <v>1476</v>
      </c>
      <c r="BR1481" s="11">
        <v>10</v>
      </c>
      <c r="BS1481" s="11">
        <v>10</v>
      </c>
    </row>
    <row r="1482" spans="51:71" x14ac:dyDescent="0.2">
      <c r="AY1482" s="11">
        <f t="shared" si="276"/>
        <v>1477</v>
      </c>
      <c r="AZ1482" s="11">
        <v>10</v>
      </c>
      <c r="BA1482" s="11">
        <v>10</v>
      </c>
      <c r="BB1482" s="11">
        <f t="shared" si="277"/>
        <v>1477</v>
      </c>
      <c r="BC1482" s="11">
        <v>10</v>
      </c>
      <c r="BD1482" s="11">
        <v>10</v>
      </c>
      <c r="BE1482" s="11">
        <f t="shared" si="282"/>
        <v>1477</v>
      </c>
      <c r="BF1482" s="11">
        <v>10</v>
      </c>
      <c r="BG1482" s="11">
        <v>10</v>
      </c>
      <c r="BH1482" s="12">
        <f t="shared" si="278"/>
        <v>147.6999999999959</v>
      </c>
      <c r="BI1482" s="13">
        <v>0</v>
      </c>
      <c r="BJ1482" s="13">
        <v>0</v>
      </c>
      <c r="BK1482" s="11">
        <f t="shared" si="279"/>
        <v>1477</v>
      </c>
      <c r="BL1482" s="11">
        <v>10</v>
      </c>
      <c r="BM1482" s="11">
        <v>10</v>
      </c>
      <c r="BN1482" s="11">
        <f t="shared" si="280"/>
        <v>1477</v>
      </c>
      <c r="BO1482" s="11">
        <v>10</v>
      </c>
      <c r="BP1482" s="11">
        <v>10</v>
      </c>
      <c r="BQ1482" s="11">
        <f t="shared" si="281"/>
        <v>1477</v>
      </c>
      <c r="BR1482" s="11">
        <v>10</v>
      </c>
      <c r="BS1482" s="11">
        <v>10</v>
      </c>
    </row>
    <row r="1483" spans="51:71" x14ac:dyDescent="0.2">
      <c r="AY1483" s="11">
        <f t="shared" si="276"/>
        <v>1478</v>
      </c>
      <c r="AZ1483" s="11">
        <v>10</v>
      </c>
      <c r="BA1483" s="11">
        <v>10</v>
      </c>
      <c r="BB1483" s="11">
        <f t="shared" si="277"/>
        <v>1478</v>
      </c>
      <c r="BC1483" s="11">
        <v>10</v>
      </c>
      <c r="BD1483" s="11">
        <v>10</v>
      </c>
      <c r="BE1483" s="11">
        <f t="shared" si="282"/>
        <v>1478</v>
      </c>
      <c r="BF1483" s="11">
        <v>10</v>
      </c>
      <c r="BG1483" s="11">
        <v>10</v>
      </c>
      <c r="BH1483" s="12">
        <f t="shared" si="278"/>
        <v>147.79999999999589</v>
      </c>
      <c r="BI1483" s="13">
        <v>0</v>
      </c>
      <c r="BJ1483" s="13">
        <v>0</v>
      </c>
      <c r="BK1483" s="11">
        <f t="shared" si="279"/>
        <v>1478</v>
      </c>
      <c r="BL1483" s="11">
        <v>10</v>
      </c>
      <c r="BM1483" s="11">
        <v>10</v>
      </c>
      <c r="BN1483" s="11">
        <f t="shared" si="280"/>
        <v>1478</v>
      </c>
      <c r="BO1483" s="11">
        <v>10</v>
      </c>
      <c r="BP1483" s="11">
        <v>10</v>
      </c>
      <c r="BQ1483" s="11">
        <f t="shared" si="281"/>
        <v>1478</v>
      </c>
      <c r="BR1483" s="11">
        <v>10</v>
      </c>
      <c r="BS1483" s="11">
        <v>10</v>
      </c>
    </row>
    <row r="1484" spans="51:71" x14ac:dyDescent="0.2">
      <c r="AY1484" s="11">
        <f t="shared" si="276"/>
        <v>1479</v>
      </c>
      <c r="AZ1484" s="11">
        <v>10</v>
      </c>
      <c r="BA1484" s="11">
        <v>10</v>
      </c>
      <c r="BB1484" s="11">
        <f t="shared" si="277"/>
        <v>1479</v>
      </c>
      <c r="BC1484" s="11">
        <v>10</v>
      </c>
      <c r="BD1484" s="11">
        <v>10</v>
      </c>
      <c r="BE1484" s="11">
        <f t="shared" si="282"/>
        <v>1479</v>
      </c>
      <c r="BF1484" s="11">
        <v>10</v>
      </c>
      <c r="BG1484" s="11">
        <v>10</v>
      </c>
      <c r="BH1484" s="12">
        <f t="shared" si="278"/>
        <v>147.89999999999588</v>
      </c>
      <c r="BI1484" s="13">
        <v>0</v>
      </c>
      <c r="BJ1484" s="13">
        <v>0</v>
      </c>
      <c r="BK1484" s="11">
        <f t="shared" si="279"/>
        <v>1479</v>
      </c>
      <c r="BL1484" s="11">
        <v>10</v>
      </c>
      <c r="BM1484" s="11">
        <v>10</v>
      </c>
      <c r="BN1484" s="11">
        <f t="shared" si="280"/>
        <v>1479</v>
      </c>
      <c r="BO1484" s="11">
        <v>10</v>
      </c>
      <c r="BP1484" s="11">
        <v>10</v>
      </c>
      <c r="BQ1484" s="11">
        <f t="shared" si="281"/>
        <v>1479</v>
      </c>
      <c r="BR1484" s="11">
        <v>10</v>
      </c>
      <c r="BS1484" s="11">
        <v>10</v>
      </c>
    </row>
    <row r="1485" spans="51:71" x14ac:dyDescent="0.2">
      <c r="AY1485" s="11">
        <f t="shared" si="276"/>
        <v>1480</v>
      </c>
      <c r="AZ1485" s="11">
        <v>10</v>
      </c>
      <c r="BA1485" s="11">
        <v>10</v>
      </c>
      <c r="BB1485" s="11">
        <f t="shared" si="277"/>
        <v>1480</v>
      </c>
      <c r="BC1485" s="11">
        <v>10</v>
      </c>
      <c r="BD1485" s="11">
        <v>10</v>
      </c>
      <c r="BE1485" s="11">
        <f t="shared" si="282"/>
        <v>1480</v>
      </c>
      <c r="BF1485" s="11">
        <v>10</v>
      </c>
      <c r="BG1485" s="11">
        <v>10</v>
      </c>
      <c r="BH1485" s="12">
        <f t="shared" si="278"/>
        <v>147.99999999999588</v>
      </c>
      <c r="BI1485" s="13">
        <v>0</v>
      </c>
      <c r="BJ1485" s="13">
        <v>0</v>
      </c>
      <c r="BK1485" s="11">
        <f t="shared" si="279"/>
        <v>1480</v>
      </c>
      <c r="BL1485" s="11">
        <v>10</v>
      </c>
      <c r="BM1485" s="11">
        <v>10</v>
      </c>
      <c r="BN1485" s="11">
        <f t="shared" si="280"/>
        <v>1480</v>
      </c>
      <c r="BO1485" s="11">
        <v>10</v>
      </c>
      <c r="BP1485" s="11">
        <v>10</v>
      </c>
      <c r="BQ1485" s="11">
        <f t="shared" si="281"/>
        <v>1480</v>
      </c>
      <c r="BR1485" s="11">
        <v>10</v>
      </c>
      <c r="BS1485" s="11">
        <v>10</v>
      </c>
    </row>
    <row r="1486" spans="51:71" x14ac:dyDescent="0.2">
      <c r="AY1486" s="11">
        <f t="shared" si="276"/>
        <v>1481</v>
      </c>
      <c r="AZ1486" s="11">
        <v>10</v>
      </c>
      <c r="BA1486" s="11">
        <v>10</v>
      </c>
      <c r="BB1486" s="11">
        <f t="shared" si="277"/>
        <v>1481</v>
      </c>
      <c r="BC1486" s="11">
        <v>10</v>
      </c>
      <c r="BD1486" s="11">
        <v>10</v>
      </c>
      <c r="BE1486" s="11">
        <f t="shared" si="282"/>
        <v>1481</v>
      </c>
      <c r="BF1486" s="11">
        <v>10</v>
      </c>
      <c r="BG1486" s="11">
        <v>10</v>
      </c>
      <c r="BH1486" s="12">
        <f t="shared" si="278"/>
        <v>148.09999999999587</v>
      </c>
      <c r="BI1486" s="13">
        <v>0</v>
      </c>
      <c r="BJ1486" s="13">
        <v>0</v>
      </c>
      <c r="BK1486" s="11">
        <f t="shared" si="279"/>
        <v>1481</v>
      </c>
      <c r="BL1486" s="11">
        <v>10</v>
      </c>
      <c r="BM1486" s="11">
        <v>10</v>
      </c>
      <c r="BN1486" s="11">
        <f t="shared" si="280"/>
        <v>1481</v>
      </c>
      <c r="BO1486" s="11">
        <v>10</v>
      </c>
      <c r="BP1486" s="11">
        <v>10</v>
      </c>
      <c r="BQ1486" s="11">
        <f t="shared" si="281"/>
        <v>1481</v>
      </c>
      <c r="BR1486" s="11">
        <v>10</v>
      </c>
      <c r="BS1486" s="11">
        <v>10</v>
      </c>
    </row>
    <row r="1487" spans="51:71" x14ac:dyDescent="0.2">
      <c r="AY1487" s="11">
        <f t="shared" si="276"/>
        <v>1482</v>
      </c>
      <c r="AZ1487" s="11">
        <v>10</v>
      </c>
      <c r="BA1487" s="11">
        <v>10</v>
      </c>
      <c r="BB1487" s="11">
        <f t="shared" si="277"/>
        <v>1482</v>
      </c>
      <c r="BC1487" s="11">
        <v>10</v>
      </c>
      <c r="BD1487" s="11">
        <v>10</v>
      </c>
      <c r="BE1487" s="11">
        <f t="shared" si="282"/>
        <v>1482</v>
      </c>
      <c r="BF1487" s="11">
        <v>10</v>
      </c>
      <c r="BG1487" s="11">
        <v>10</v>
      </c>
      <c r="BH1487" s="12">
        <f t="shared" si="278"/>
        <v>148.19999999999587</v>
      </c>
      <c r="BI1487" s="13">
        <v>0</v>
      </c>
      <c r="BJ1487" s="13">
        <v>0</v>
      </c>
      <c r="BK1487" s="11">
        <f t="shared" si="279"/>
        <v>1482</v>
      </c>
      <c r="BL1487" s="11">
        <v>10</v>
      </c>
      <c r="BM1487" s="11">
        <v>10</v>
      </c>
      <c r="BN1487" s="11">
        <f t="shared" si="280"/>
        <v>1482</v>
      </c>
      <c r="BO1487" s="11">
        <v>10</v>
      </c>
      <c r="BP1487" s="11">
        <v>10</v>
      </c>
      <c r="BQ1487" s="11">
        <f t="shared" si="281"/>
        <v>1482</v>
      </c>
      <c r="BR1487" s="11">
        <v>10</v>
      </c>
      <c r="BS1487" s="11">
        <v>10</v>
      </c>
    </row>
    <row r="1488" spans="51:71" x14ac:dyDescent="0.2">
      <c r="AY1488" s="11">
        <f t="shared" si="276"/>
        <v>1483</v>
      </c>
      <c r="AZ1488" s="11">
        <v>10</v>
      </c>
      <c r="BA1488" s="11">
        <v>10</v>
      </c>
      <c r="BB1488" s="11">
        <f t="shared" si="277"/>
        <v>1483</v>
      </c>
      <c r="BC1488" s="11">
        <v>10</v>
      </c>
      <c r="BD1488" s="11">
        <v>10</v>
      </c>
      <c r="BE1488" s="11">
        <f t="shared" si="282"/>
        <v>1483</v>
      </c>
      <c r="BF1488" s="11">
        <v>10</v>
      </c>
      <c r="BG1488" s="11">
        <v>10</v>
      </c>
      <c r="BH1488" s="12">
        <f t="shared" si="278"/>
        <v>148.29999999999586</v>
      </c>
      <c r="BI1488" s="13">
        <v>0</v>
      </c>
      <c r="BJ1488" s="13">
        <v>0</v>
      </c>
      <c r="BK1488" s="11">
        <f t="shared" si="279"/>
        <v>1483</v>
      </c>
      <c r="BL1488" s="11">
        <v>10</v>
      </c>
      <c r="BM1488" s="11">
        <v>10</v>
      </c>
      <c r="BN1488" s="11">
        <f t="shared" si="280"/>
        <v>1483</v>
      </c>
      <c r="BO1488" s="11">
        <v>10</v>
      </c>
      <c r="BP1488" s="11">
        <v>10</v>
      </c>
      <c r="BQ1488" s="11">
        <f t="shared" si="281"/>
        <v>1483</v>
      </c>
      <c r="BR1488" s="11">
        <v>10</v>
      </c>
      <c r="BS1488" s="11">
        <v>10</v>
      </c>
    </row>
    <row r="1489" spans="51:71" x14ac:dyDescent="0.2">
      <c r="AY1489" s="11">
        <f t="shared" si="276"/>
        <v>1484</v>
      </c>
      <c r="AZ1489" s="11">
        <v>10</v>
      </c>
      <c r="BA1489" s="11">
        <v>10</v>
      </c>
      <c r="BB1489" s="11">
        <f t="shared" si="277"/>
        <v>1484</v>
      </c>
      <c r="BC1489" s="11">
        <v>10</v>
      </c>
      <c r="BD1489" s="11">
        <v>10</v>
      </c>
      <c r="BE1489" s="11">
        <f t="shared" si="282"/>
        <v>1484</v>
      </c>
      <c r="BF1489" s="11">
        <v>10</v>
      </c>
      <c r="BG1489" s="11">
        <v>10</v>
      </c>
      <c r="BH1489" s="12">
        <f t="shared" si="278"/>
        <v>148.39999999999586</v>
      </c>
      <c r="BI1489" s="13">
        <v>0</v>
      </c>
      <c r="BJ1489" s="13">
        <v>0</v>
      </c>
      <c r="BK1489" s="11">
        <f t="shared" si="279"/>
        <v>1484</v>
      </c>
      <c r="BL1489" s="11">
        <v>10</v>
      </c>
      <c r="BM1489" s="11">
        <v>10</v>
      </c>
      <c r="BN1489" s="11">
        <f t="shared" si="280"/>
        <v>1484</v>
      </c>
      <c r="BO1489" s="11">
        <v>10</v>
      </c>
      <c r="BP1489" s="11">
        <v>10</v>
      </c>
      <c r="BQ1489" s="11">
        <f t="shared" si="281"/>
        <v>1484</v>
      </c>
      <c r="BR1489" s="11">
        <v>10</v>
      </c>
      <c r="BS1489" s="11">
        <v>10</v>
      </c>
    </row>
    <row r="1490" spans="51:71" x14ac:dyDescent="0.2">
      <c r="AY1490" s="11">
        <f t="shared" si="276"/>
        <v>1485</v>
      </c>
      <c r="AZ1490" s="11">
        <v>10</v>
      </c>
      <c r="BA1490" s="11">
        <v>10</v>
      </c>
      <c r="BB1490" s="11">
        <f t="shared" si="277"/>
        <v>1485</v>
      </c>
      <c r="BC1490" s="11">
        <v>10</v>
      </c>
      <c r="BD1490" s="11">
        <v>10</v>
      </c>
      <c r="BE1490" s="11">
        <f t="shared" si="282"/>
        <v>1485</v>
      </c>
      <c r="BF1490" s="11">
        <v>10</v>
      </c>
      <c r="BG1490" s="11">
        <v>10</v>
      </c>
      <c r="BH1490" s="12">
        <f t="shared" si="278"/>
        <v>148.49999999999585</v>
      </c>
      <c r="BI1490" s="13">
        <v>0</v>
      </c>
      <c r="BJ1490" s="13">
        <v>0</v>
      </c>
      <c r="BK1490" s="11">
        <f t="shared" si="279"/>
        <v>1485</v>
      </c>
      <c r="BL1490" s="11">
        <v>10</v>
      </c>
      <c r="BM1490" s="11">
        <v>10</v>
      </c>
      <c r="BN1490" s="11">
        <f t="shared" si="280"/>
        <v>1485</v>
      </c>
      <c r="BO1490" s="11">
        <v>10</v>
      </c>
      <c r="BP1490" s="11">
        <v>10</v>
      </c>
      <c r="BQ1490" s="11">
        <f t="shared" si="281"/>
        <v>1485</v>
      </c>
      <c r="BR1490" s="11">
        <v>10</v>
      </c>
      <c r="BS1490" s="11">
        <v>10</v>
      </c>
    </row>
    <row r="1491" spans="51:71" x14ac:dyDescent="0.2">
      <c r="AY1491" s="11">
        <f t="shared" si="276"/>
        <v>1486</v>
      </c>
      <c r="AZ1491" s="11">
        <v>10</v>
      </c>
      <c r="BA1491" s="11">
        <v>10</v>
      </c>
      <c r="BB1491" s="11">
        <f t="shared" si="277"/>
        <v>1486</v>
      </c>
      <c r="BC1491" s="11">
        <v>10</v>
      </c>
      <c r="BD1491" s="11">
        <v>10</v>
      </c>
      <c r="BE1491" s="11">
        <f t="shared" si="282"/>
        <v>1486</v>
      </c>
      <c r="BF1491" s="11">
        <v>10</v>
      </c>
      <c r="BG1491" s="11">
        <v>10</v>
      </c>
      <c r="BH1491" s="12">
        <f t="shared" si="278"/>
        <v>148.59999999999584</v>
      </c>
      <c r="BI1491" s="13">
        <v>0</v>
      </c>
      <c r="BJ1491" s="13">
        <v>0</v>
      </c>
      <c r="BK1491" s="11">
        <f t="shared" si="279"/>
        <v>1486</v>
      </c>
      <c r="BL1491" s="11">
        <v>10</v>
      </c>
      <c r="BM1491" s="11">
        <v>10</v>
      </c>
      <c r="BN1491" s="11">
        <f t="shared" si="280"/>
        <v>1486</v>
      </c>
      <c r="BO1491" s="11">
        <v>10</v>
      </c>
      <c r="BP1491" s="11">
        <v>10</v>
      </c>
      <c r="BQ1491" s="11">
        <f t="shared" si="281"/>
        <v>1486</v>
      </c>
      <c r="BR1491" s="11">
        <v>10</v>
      </c>
      <c r="BS1491" s="11">
        <v>10</v>
      </c>
    </row>
    <row r="1492" spans="51:71" x14ac:dyDescent="0.2">
      <c r="AY1492" s="11">
        <f t="shared" si="276"/>
        <v>1487</v>
      </c>
      <c r="AZ1492" s="11">
        <v>10</v>
      </c>
      <c r="BA1492" s="11">
        <v>10</v>
      </c>
      <c r="BB1492" s="11">
        <f t="shared" si="277"/>
        <v>1487</v>
      </c>
      <c r="BC1492" s="11">
        <v>10</v>
      </c>
      <c r="BD1492" s="11">
        <v>10</v>
      </c>
      <c r="BE1492" s="11">
        <f t="shared" si="282"/>
        <v>1487</v>
      </c>
      <c r="BF1492" s="11">
        <v>10</v>
      </c>
      <c r="BG1492" s="11">
        <v>10</v>
      </c>
      <c r="BH1492" s="12">
        <f t="shared" si="278"/>
        <v>148.69999999999584</v>
      </c>
      <c r="BI1492" s="13">
        <v>0</v>
      </c>
      <c r="BJ1492" s="13">
        <v>0</v>
      </c>
      <c r="BK1492" s="11">
        <f t="shared" si="279"/>
        <v>1487</v>
      </c>
      <c r="BL1492" s="11">
        <v>10</v>
      </c>
      <c r="BM1492" s="11">
        <v>10</v>
      </c>
      <c r="BN1492" s="11">
        <f t="shared" si="280"/>
        <v>1487</v>
      </c>
      <c r="BO1492" s="11">
        <v>10</v>
      </c>
      <c r="BP1492" s="11">
        <v>10</v>
      </c>
      <c r="BQ1492" s="11">
        <f t="shared" si="281"/>
        <v>1487</v>
      </c>
      <c r="BR1492" s="11">
        <v>10</v>
      </c>
      <c r="BS1492" s="11">
        <v>10</v>
      </c>
    </row>
    <row r="1493" spans="51:71" x14ac:dyDescent="0.2">
      <c r="AY1493" s="11">
        <f t="shared" si="276"/>
        <v>1488</v>
      </c>
      <c r="AZ1493" s="11">
        <v>10</v>
      </c>
      <c r="BA1493" s="11">
        <v>10</v>
      </c>
      <c r="BB1493" s="11">
        <f t="shared" si="277"/>
        <v>1488</v>
      </c>
      <c r="BC1493" s="11">
        <v>10</v>
      </c>
      <c r="BD1493" s="11">
        <v>10</v>
      </c>
      <c r="BE1493" s="11">
        <f t="shared" si="282"/>
        <v>1488</v>
      </c>
      <c r="BF1493" s="11">
        <v>10</v>
      </c>
      <c r="BG1493" s="11">
        <v>10</v>
      </c>
      <c r="BH1493" s="12">
        <f t="shared" si="278"/>
        <v>148.79999999999583</v>
      </c>
      <c r="BI1493" s="13">
        <v>0</v>
      </c>
      <c r="BJ1493" s="13">
        <v>0</v>
      </c>
      <c r="BK1493" s="11">
        <f t="shared" si="279"/>
        <v>1488</v>
      </c>
      <c r="BL1493" s="11">
        <v>10</v>
      </c>
      <c r="BM1493" s="11">
        <v>10</v>
      </c>
      <c r="BN1493" s="11">
        <f t="shared" si="280"/>
        <v>1488</v>
      </c>
      <c r="BO1493" s="11">
        <v>10</v>
      </c>
      <c r="BP1493" s="11">
        <v>10</v>
      </c>
      <c r="BQ1493" s="11">
        <f t="shared" si="281"/>
        <v>1488</v>
      </c>
      <c r="BR1493" s="11">
        <v>10</v>
      </c>
      <c r="BS1493" s="11">
        <v>10</v>
      </c>
    </row>
    <row r="1494" spans="51:71" x14ac:dyDescent="0.2">
      <c r="AY1494" s="11">
        <f t="shared" si="276"/>
        <v>1489</v>
      </c>
      <c r="AZ1494" s="11">
        <v>10</v>
      </c>
      <c r="BA1494" s="11">
        <v>10</v>
      </c>
      <c r="BB1494" s="11">
        <f t="shared" si="277"/>
        <v>1489</v>
      </c>
      <c r="BC1494" s="11">
        <v>10</v>
      </c>
      <c r="BD1494" s="11">
        <v>10</v>
      </c>
      <c r="BE1494" s="11">
        <f t="shared" si="282"/>
        <v>1489</v>
      </c>
      <c r="BF1494" s="11">
        <v>10</v>
      </c>
      <c r="BG1494" s="11">
        <v>10</v>
      </c>
      <c r="BH1494" s="12">
        <f t="shared" si="278"/>
        <v>148.89999999999583</v>
      </c>
      <c r="BI1494" s="13">
        <v>0</v>
      </c>
      <c r="BJ1494" s="13">
        <v>0</v>
      </c>
      <c r="BK1494" s="11">
        <f t="shared" si="279"/>
        <v>1489</v>
      </c>
      <c r="BL1494" s="11">
        <v>10</v>
      </c>
      <c r="BM1494" s="11">
        <v>10</v>
      </c>
      <c r="BN1494" s="11">
        <f t="shared" si="280"/>
        <v>1489</v>
      </c>
      <c r="BO1494" s="11">
        <v>10</v>
      </c>
      <c r="BP1494" s="11">
        <v>10</v>
      </c>
      <c r="BQ1494" s="11">
        <f t="shared" si="281"/>
        <v>1489</v>
      </c>
      <c r="BR1494" s="11">
        <v>10</v>
      </c>
      <c r="BS1494" s="11">
        <v>10</v>
      </c>
    </row>
    <row r="1495" spans="51:71" x14ac:dyDescent="0.2">
      <c r="AY1495" s="11">
        <f t="shared" si="276"/>
        <v>1490</v>
      </c>
      <c r="AZ1495" s="11">
        <v>10</v>
      </c>
      <c r="BA1495" s="11">
        <v>10</v>
      </c>
      <c r="BB1495" s="11">
        <f t="shared" si="277"/>
        <v>1490</v>
      </c>
      <c r="BC1495" s="11">
        <v>10</v>
      </c>
      <c r="BD1495" s="11">
        <v>10</v>
      </c>
      <c r="BE1495" s="11">
        <f t="shared" si="282"/>
        <v>1490</v>
      </c>
      <c r="BF1495" s="11">
        <v>10</v>
      </c>
      <c r="BG1495" s="11">
        <v>10</v>
      </c>
      <c r="BH1495" s="12">
        <f t="shared" si="278"/>
        <v>148.99999999999582</v>
      </c>
      <c r="BI1495" s="13">
        <v>0</v>
      </c>
      <c r="BJ1495" s="13">
        <v>0</v>
      </c>
      <c r="BK1495" s="11">
        <f t="shared" si="279"/>
        <v>1490</v>
      </c>
      <c r="BL1495" s="11">
        <v>10</v>
      </c>
      <c r="BM1495" s="11">
        <v>10</v>
      </c>
      <c r="BN1495" s="11">
        <f t="shared" si="280"/>
        <v>1490</v>
      </c>
      <c r="BO1495" s="11">
        <v>10</v>
      </c>
      <c r="BP1495" s="11">
        <v>10</v>
      </c>
      <c r="BQ1495" s="11">
        <f t="shared" si="281"/>
        <v>1490</v>
      </c>
      <c r="BR1495" s="11">
        <v>10</v>
      </c>
      <c r="BS1495" s="11">
        <v>10</v>
      </c>
    </row>
    <row r="1496" spans="51:71" x14ac:dyDescent="0.2">
      <c r="AY1496" s="11">
        <f t="shared" si="276"/>
        <v>1491</v>
      </c>
      <c r="AZ1496" s="11">
        <v>10</v>
      </c>
      <c r="BA1496" s="11">
        <v>10</v>
      </c>
      <c r="BB1496" s="11">
        <f t="shared" si="277"/>
        <v>1491</v>
      </c>
      <c r="BC1496" s="11">
        <v>10</v>
      </c>
      <c r="BD1496" s="11">
        <v>10</v>
      </c>
      <c r="BE1496" s="11">
        <f t="shared" si="282"/>
        <v>1491</v>
      </c>
      <c r="BF1496" s="11">
        <v>10</v>
      </c>
      <c r="BG1496" s="11">
        <v>10</v>
      </c>
      <c r="BH1496" s="12">
        <f t="shared" si="278"/>
        <v>149.09999999999582</v>
      </c>
      <c r="BI1496" s="13">
        <v>0</v>
      </c>
      <c r="BJ1496" s="13">
        <v>0</v>
      </c>
      <c r="BK1496" s="11">
        <f t="shared" si="279"/>
        <v>1491</v>
      </c>
      <c r="BL1496" s="11">
        <v>10</v>
      </c>
      <c r="BM1496" s="11">
        <v>10</v>
      </c>
      <c r="BN1496" s="11">
        <f t="shared" si="280"/>
        <v>1491</v>
      </c>
      <c r="BO1496" s="11">
        <v>10</v>
      </c>
      <c r="BP1496" s="11">
        <v>10</v>
      </c>
      <c r="BQ1496" s="11">
        <f t="shared" si="281"/>
        <v>1491</v>
      </c>
      <c r="BR1496" s="11">
        <v>10</v>
      </c>
      <c r="BS1496" s="11">
        <v>10</v>
      </c>
    </row>
    <row r="1497" spans="51:71" x14ac:dyDescent="0.2">
      <c r="AY1497" s="11">
        <f t="shared" si="276"/>
        <v>1492</v>
      </c>
      <c r="AZ1497" s="11">
        <v>10</v>
      </c>
      <c r="BA1497" s="11">
        <v>10</v>
      </c>
      <c r="BB1497" s="11">
        <f t="shared" si="277"/>
        <v>1492</v>
      </c>
      <c r="BC1497" s="11">
        <v>10</v>
      </c>
      <c r="BD1497" s="11">
        <v>10</v>
      </c>
      <c r="BE1497" s="11">
        <f t="shared" si="282"/>
        <v>1492</v>
      </c>
      <c r="BF1497" s="11">
        <v>10</v>
      </c>
      <c r="BG1497" s="11">
        <v>10</v>
      </c>
      <c r="BH1497" s="12">
        <f t="shared" si="278"/>
        <v>149.19999999999581</v>
      </c>
      <c r="BI1497" s="13">
        <v>0</v>
      </c>
      <c r="BJ1497" s="13">
        <v>0</v>
      </c>
      <c r="BK1497" s="11">
        <f t="shared" si="279"/>
        <v>1492</v>
      </c>
      <c r="BL1497" s="11">
        <v>10</v>
      </c>
      <c r="BM1497" s="11">
        <v>10</v>
      </c>
      <c r="BN1497" s="11">
        <f t="shared" si="280"/>
        <v>1492</v>
      </c>
      <c r="BO1497" s="11">
        <v>10</v>
      </c>
      <c r="BP1497" s="11">
        <v>10</v>
      </c>
      <c r="BQ1497" s="11">
        <f t="shared" si="281"/>
        <v>1492</v>
      </c>
      <c r="BR1497" s="11">
        <v>10</v>
      </c>
      <c r="BS1497" s="11">
        <v>10</v>
      </c>
    </row>
    <row r="1498" spans="51:71" x14ac:dyDescent="0.2">
      <c r="AY1498" s="11">
        <f t="shared" si="276"/>
        <v>1493</v>
      </c>
      <c r="AZ1498" s="11">
        <v>10</v>
      </c>
      <c r="BA1498" s="11">
        <v>10</v>
      </c>
      <c r="BB1498" s="11">
        <f t="shared" si="277"/>
        <v>1493</v>
      </c>
      <c r="BC1498" s="11">
        <v>10</v>
      </c>
      <c r="BD1498" s="11">
        <v>10</v>
      </c>
      <c r="BE1498" s="11">
        <f t="shared" si="282"/>
        <v>1493</v>
      </c>
      <c r="BF1498" s="11">
        <v>10</v>
      </c>
      <c r="BG1498" s="11">
        <v>10</v>
      </c>
      <c r="BH1498" s="12">
        <f t="shared" si="278"/>
        <v>149.2999999999958</v>
      </c>
      <c r="BI1498" s="13">
        <v>0</v>
      </c>
      <c r="BJ1498" s="13">
        <v>0</v>
      </c>
      <c r="BK1498" s="11">
        <f t="shared" si="279"/>
        <v>1493</v>
      </c>
      <c r="BL1498" s="11">
        <v>10</v>
      </c>
      <c r="BM1498" s="11">
        <v>10</v>
      </c>
      <c r="BN1498" s="11">
        <f t="shared" si="280"/>
        <v>1493</v>
      </c>
      <c r="BO1498" s="11">
        <v>10</v>
      </c>
      <c r="BP1498" s="11">
        <v>10</v>
      </c>
      <c r="BQ1498" s="11">
        <f t="shared" si="281"/>
        <v>1493</v>
      </c>
      <c r="BR1498" s="11">
        <v>10</v>
      </c>
      <c r="BS1498" s="11">
        <v>10</v>
      </c>
    </row>
    <row r="1499" spans="51:71" x14ac:dyDescent="0.2">
      <c r="AY1499" s="11">
        <f t="shared" si="276"/>
        <v>1494</v>
      </c>
      <c r="AZ1499" s="11">
        <v>10</v>
      </c>
      <c r="BA1499" s="11">
        <v>10</v>
      </c>
      <c r="BB1499" s="11">
        <f t="shared" si="277"/>
        <v>1494</v>
      </c>
      <c r="BC1499" s="11">
        <v>10</v>
      </c>
      <c r="BD1499" s="11">
        <v>10</v>
      </c>
      <c r="BE1499" s="11">
        <f t="shared" si="282"/>
        <v>1494</v>
      </c>
      <c r="BF1499" s="11">
        <v>10</v>
      </c>
      <c r="BG1499" s="11">
        <v>10</v>
      </c>
      <c r="BH1499" s="12">
        <f t="shared" si="278"/>
        <v>149.3999999999958</v>
      </c>
      <c r="BI1499" s="13">
        <v>0</v>
      </c>
      <c r="BJ1499" s="13">
        <v>0</v>
      </c>
      <c r="BK1499" s="11">
        <f t="shared" si="279"/>
        <v>1494</v>
      </c>
      <c r="BL1499" s="11">
        <v>10</v>
      </c>
      <c r="BM1499" s="11">
        <v>10</v>
      </c>
      <c r="BN1499" s="11">
        <f t="shared" si="280"/>
        <v>1494</v>
      </c>
      <c r="BO1499" s="11">
        <v>10</v>
      </c>
      <c r="BP1499" s="11">
        <v>10</v>
      </c>
      <c r="BQ1499" s="11">
        <f t="shared" si="281"/>
        <v>1494</v>
      </c>
      <c r="BR1499" s="11">
        <v>10</v>
      </c>
      <c r="BS1499" s="11">
        <v>10</v>
      </c>
    </row>
    <row r="1500" spans="51:71" x14ac:dyDescent="0.2">
      <c r="AY1500" s="11">
        <f t="shared" si="276"/>
        <v>1495</v>
      </c>
      <c r="AZ1500" s="11">
        <v>10</v>
      </c>
      <c r="BA1500" s="11">
        <v>10</v>
      </c>
      <c r="BB1500" s="11">
        <f t="shared" si="277"/>
        <v>1495</v>
      </c>
      <c r="BC1500" s="11">
        <v>10</v>
      </c>
      <c r="BD1500" s="11">
        <v>10</v>
      </c>
      <c r="BE1500" s="11">
        <f t="shared" si="282"/>
        <v>1495</v>
      </c>
      <c r="BF1500" s="11">
        <v>10</v>
      </c>
      <c r="BG1500" s="11">
        <v>10</v>
      </c>
      <c r="BH1500" s="12">
        <f t="shared" si="278"/>
        <v>149.49999999999579</v>
      </c>
      <c r="BI1500" s="13">
        <v>0</v>
      </c>
      <c r="BJ1500" s="13">
        <v>0</v>
      </c>
      <c r="BK1500" s="11">
        <f t="shared" si="279"/>
        <v>1495</v>
      </c>
      <c r="BL1500" s="11">
        <v>10</v>
      </c>
      <c r="BM1500" s="11">
        <v>10</v>
      </c>
      <c r="BN1500" s="11">
        <f t="shared" si="280"/>
        <v>1495</v>
      </c>
      <c r="BO1500" s="11">
        <v>10</v>
      </c>
      <c r="BP1500" s="11">
        <v>10</v>
      </c>
      <c r="BQ1500" s="11">
        <f t="shared" si="281"/>
        <v>1495</v>
      </c>
      <c r="BR1500" s="11">
        <v>10</v>
      </c>
      <c r="BS1500" s="11">
        <v>10</v>
      </c>
    </row>
    <row r="1501" spans="51:71" x14ac:dyDescent="0.2">
      <c r="AY1501" s="11">
        <f t="shared" si="276"/>
        <v>1496</v>
      </c>
      <c r="AZ1501" s="11">
        <v>10</v>
      </c>
      <c r="BA1501" s="11">
        <v>10</v>
      </c>
      <c r="BB1501" s="11">
        <f t="shared" si="277"/>
        <v>1496</v>
      </c>
      <c r="BC1501" s="11">
        <v>10</v>
      </c>
      <c r="BD1501" s="11">
        <v>10</v>
      </c>
      <c r="BE1501" s="11">
        <f t="shared" si="282"/>
        <v>1496</v>
      </c>
      <c r="BF1501" s="11">
        <v>10</v>
      </c>
      <c r="BG1501" s="11">
        <v>10</v>
      </c>
      <c r="BH1501" s="12">
        <f t="shared" si="278"/>
        <v>149.59999999999579</v>
      </c>
      <c r="BI1501" s="13">
        <v>0</v>
      </c>
      <c r="BJ1501" s="13">
        <v>0</v>
      </c>
      <c r="BK1501" s="11">
        <f t="shared" si="279"/>
        <v>1496</v>
      </c>
      <c r="BL1501" s="11">
        <v>10</v>
      </c>
      <c r="BM1501" s="11">
        <v>10</v>
      </c>
      <c r="BN1501" s="11">
        <f t="shared" si="280"/>
        <v>1496</v>
      </c>
      <c r="BO1501" s="11">
        <v>10</v>
      </c>
      <c r="BP1501" s="11">
        <v>10</v>
      </c>
      <c r="BQ1501" s="11">
        <f t="shared" si="281"/>
        <v>1496</v>
      </c>
      <c r="BR1501" s="11">
        <v>10</v>
      </c>
      <c r="BS1501" s="11">
        <v>10</v>
      </c>
    </row>
    <row r="1502" spans="51:71" x14ac:dyDescent="0.2">
      <c r="AY1502" s="11">
        <f t="shared" si="276"/>
        <v>1497</v>
      </c>
      <c r="AZ1502" s="11">
        <v>10</v>
      </c>
      <c r="BA1502" s="11">
        <v>10</v>
      </c>
      <c r="BB1502" s="11">
        <f t="shared" si="277"/>
        <v>1497</v>
      </c>
      <c r="BC1502" s="11">
        <v>10</v>
      </c>
      <c r="BD1502" s="11">
        <v>10</v>
      </c>
      <c r="BE1502" s="11">
        <f t="shared" si="282"/>
        <v>1497</v>
      </c>
      <c r="BF1502" s="11">
        <v>10</v>
      </c>
      <c r="BG1502" s="11">
        <v>10</v>
      </c>
      <c r="BH1502" s="12">
        <f t="shared" si="278"/>
        <v>149.69999999999578</v>
      </c>
      <c r="BI1502" s="13">
        <v>0</v>
      </c>
      <c r="BJ1502" s="13">
        <v>0</v>
      </c>
      <c r="BK1502" s="11">
        <f t="shared" si="279"/>
        <v>1497</v>
      </c>
      <c r="BL1502" s="11">
        <v>10</v>
      </c>
      <c r="BM1502" s="11">
        <v>10</v>
      </c>
      <c r="BN1502" s="11">
        <f t="shared" si="280"/>
        <v>1497</v>
      </c>
      <c r="BO1502" s="11">
        <v>10</v>
      </c>
      <c r="BP1502" s="11">
        <v>10</v>
      </c>
      <c r="BQ1502" s="11">
        <f t="shared" si="281"/>
        <v>1497</v>
      </c>
      <c r="BR1502" s="11">
        <v>10</v>
      </c>
      <c r="BS1502" s="11">
        <v>10</v>
      </c>
    </row>
    <row r="1503" spans="51:71" x14ac:dyDescent="0.2">
      <c r="AY1503" s="11">
        <f t="shared" si="276"/>
        <v>1498</v>
      </c>
      <c r="AZ1503" s="11">
        <v>10</v>
      </c>
      <c r="BA1503" s="11">
        <v>10</v>
      </c>
      <c r="BB1503" s="11">
        <f t="shared" si="277"/>
        <v>1498</v>
      </c>
      <c r="BC1503" s="11">
        <v>10</v>
      </c>
      <c r="BD1503" s="11">
        <v>10</v>
      </c>
      <c r="BE1503" s="11">
        <f t="shared" si="282"/>
        <v>1498</v>
      </c>
      <c r="BF1503" s="11">
        <v>10</v>
      </c>
      <c r="BG1503" s="11">
        <v>10</v>
      </c>
      <c r="BH1503" s="12">
        <f t="shared" si="278"/>
        <v>149.79999999999578</v>
      </c>
      <c r="BI1503" s="13">
        <v>0</v>
      </c>
      <c r="BJ1503" s="13">
        <v>0</v>
      </c>
      <c r="BK1503" s="11">
        <f t="shared" si="279"/>
        <v>1498</v>
      </c>
      <c r="BL1503" s="11">
        <v>10</v>
      </c>
      <c r="BM1503" s="11">
        <v>10</v>
      </c>
      <c r="BN1503" s="11">
        <f t="shared" si="280"/>
        <v>1498</v>
      </c>
      <c r="BO1503" s="11">
        <v>10</v>
      </c>
      <c r="BP1503" s="11">
        <v>10</v>
      </c>
      <c r="BQ1503" s="11">
        <f t="shared" si="281"/>
        <v>1498</v>
      </c>
      <c r="BR1503" s="11">
        <v>10</v>
      </c>
      <c r="BS1503" s="11">
        <v>10</v>
      </c>
    </row>
    <row r="1504" spans="51:71" x14ac:dyDescent="0.2">
      <c r="AY1504" s="11">
        <f t="shared" si="276"/>
        <v>1499</v>
      </c>
      <c r="AZ1504" s="11">
        <v>10</v>
      </c>
      <c r="BA1504" s="11">
        <v>10</v>
      </c>
      <c r="BB1504" s="11">
        <f t="shared" si="277"/>
        <v>1499</v>
      </c>
      <c r="BC1504" s="11">
        <v>10</v>
      </c>
      <c r="BD1504" s="11">
        <v>10</v>
      </c>
      <c r="BE1504" s="11">
        <f t="shared" si="282"/>
        <v>1499</v>
      </c>
      <c r="BF1504" s="11">
        <v>10</v>
      </c>
      <c r="BG1504" s="11">
        <v>10</v>
      </c>
      <c r="BH1504" s="12">
        <f t="shared" si="278"/>
        <v>149.89999999999577</v>
      </c>
      <c r="BI1504" s="13">
        <v>0</v>
      </c>
      <c r="BJ1504" s="13">
        <v>0</v>
      </c>
      <c r="BK1504" s="11">
        <f t="shared" si="279"/>
        <v>1499</v>
      </c>
      <c r="BL1504" s="11">
        <v>10</v>
      </c>
      <c r="BM1504" s="11">
        <v>10</v>
      </c>
      <c r="BN1504" s="11">
        <f t="shared" si="280"/>
        <v>1499</v>
      </c>
      <c r="BO1504" s="11">
        <v>10</v>
      </c>
      <c r="BP1504" s="11">
        <v>10</v>
      </c>
      <c r="BQ1504" s="11">
        <f t="shared" si="281"/>
        <v>1499</v>
      </c>
      <c r="BR1504" s="11">
        <v>10</v>
      </c>
      <c r="BS1504" s="11">
        <v>10</v>
      </c>
    </row>
    <row r="1505" spans="51:71" x14ac:dyDescent="0.2">
      <c r="AY1505" s="11">
        <f t="shared" si="276"/>
        <v>1500</v>
      </c>
      <c r="AZ1505" s="11">
        <v>10</v>
      </c>
      <c r="BA1505" s="11">
        <v>10</v>
      </c>
      <c r="BB1505" s="11">
        <f t="shared" si="277"/>
        <v>1500</v>
      </c>
      <c r="BC1505" s="11">
        <v>10</v>
      </c>
      <c r="BD1505" s="11">
        <v>10</v>
      </c>
      <c r="BE1505" s="11">
        <f t="shared" si="282"/>
        <v>1500</v>
      </c>
      <c r="BF1505" s="11">
        <v>10</v>
      </c>
      <c r="BG1505" s="11">
        <v>10</v>
      </c>
      <c r="BH1505" s="12">
        <f t="shared" si="278"/>
        <v>149.99999999999577</v>
      </c>
      <c r="BI1505" s="13">
        <v>0</v>
      </c>
      <c r="BJ1505" s="13">
        <v>0</v>
      </c>
      <c r="BK1505" s="11">
        <f t="shared" si="279"/>
        <v>1500</v>
      </c>
      <c r="BL1505" s="11">
        <v>10</v>
      </c>
      <c r="BM1505" s="11">
        <v>10</v>
      </c>
      <c r="BN1505" s="11">
        <f t="shared" si="280"/>
        <v>1500</v>
      </c>
      <c r="BO1505" s="11">
        <v>10</v>
      </c>
      <c r="BP1505" s="11">
        <v>10</v>
      </c>
      <c r="BQ1505" s="11">
        <f t="shared" si="281"/>
        <v>1500</v>
      </c>
      <c r="BR1505" s="11">
        <v>10</v>
      </c>
      <c r="BS1505" s="11">
        <v>10</v>
      </c>
    </row>
    <row r="1506" spans="51:71" x14ac:dyDescent="0.2">
      <c r="AY1506" s="11">
        <f t="shared" si="276"/>
        <v>1501</v>
      </c>
      <c r="AZ1506" s="11">
        <v>10</v>
      </c>
      <c r="BA1506" s="11">
        <v>10</v>
      </c>
      <c r="BB1506" s="11">
        <f t="shared" si="277"/>
        <v>1501</v>
      </c>
      <c r="BC1506" s="11">
        <v>10</v>
      </c>
      <c r="BD1506" s="11">
        <v>10</v>
      </c>
      <c r="BE1506" s="11">
        <f t="shared" si="282"/>
        <v>1501</v>
      </c>
      <c r="BF1506" s="11">
        <v>10</v>
      </c>
      <c r="BG1506" s="11">
        <v>10</v>
      </c>
      <c r="BH1506" s="12">
        <f t="shared" si="278"/>
        <v>150.09999999999576</v>
      </c>
      <c r="BI1506" s="13">
        <v>0</v>
      </c>
      <c r="BJ1506" s="13">
        <v>0</v>
      </c>
      <c r="BK1506" s="11">
        <f t="shared" si="279"/>
        <v>1501</v>
      </c>
      <c r="BL1506" s="11">
        <v>10</v>
      </c>
      <c r="BM1506" s="11">
        <v>10</v>
      </c>
      <c r="BN1506" s="11">
        <f t="shared" si="280"/>
        <v>1501</v>
      </c>
      <c r="BO1506" s="11">
        <v>10</v>
      </c>
      <c r="BP1506" s="11">
        <v>10</v>
      </c>
      <c r="BQ1506" s="11">
        <f t="shared" si="281"/>
        <v>1501</v>
      </c>
      <c r="BR1506" s="11">
        <v>10</v>
      </c>
      <c r="BS1506" s="11">
        <v>10</v>
      </c>
    </row>
    <row r="1507" spans="51:71" x14ac:dyDescent="0.2">
      <c r="AY1507" s="11">
        <f t="shared" si="276"/>
        <v>1502</v>
      </c>
      <c r="AZ1507" s="11">
        <v>10</v>
      </c>
      <c r="BA1507" s="11">
        <v>10</v>
      </c>
      <c r="BB1507" s="11">
        <f t="shared" si="277"/>
        <v>1502</v>
      </c>
      <c r="BC1507" s="11">
        <v>10</v>
      </c>
      <c r="BD1507" s="11">
        <v>10</v>
      </c>
      <c r="BE1507" s="11">
        <f t="shared" si="282"/>
        <v>1502</v>
      </c>
      <c r="BF1507" s="11">
        <v>10</v>
      </c>
      <c r="BG1507" s="11">
        <v>10</v>
      </c>
      <c r="BH1507" s="12">
        <f t="shared" si="278"/>
        <v>150.19999999999575</v>
      </c>
      <c r="BI1507" s="13">
        <v>0</v>
      </c>
      <c r="BJ1507" s="13">
        <v>0</v>
      </c>
      <c r="BK1507" s="11">
        <f t="shared" si="279"/>
        <v>1502</v>
      </c>
      <c r="BL1507" s="11">
        <v>10</v>
      </c>
      <c r="BM1507" s="11">
        <v>10</v>
      </c>
      <c r="BN1507" s="11">
        <f t="shared" si="280"/>
        <v>1502</v>
      </c>
      <c r="BO1507" s="11">
        <v>10</v>
      </c>
      <c r="BP1507" s="11">
        <v>10</v>
      </c>
      <c r="BQ1507" s="11">
        <f t="shared" si="281"/>
        <v>1502</v>
      </c>
      <c r="BR1507" s="11">
        <v>10</v>
      </c>
      <c r="BS1507" s="11">
        <v>10</v>
      </c>
    </row>
    <row r="1508" spans="51:71" x14ac:dyDescent="0.2">
      <c r="AY1508" s="11">
        <f t="shared" si="276"/>
        <v>1503</v>
      </c>
      <c r="AZ1508" s="11">
        <v>10</v>
      </c>
      <c r="BA1508" s="11">
        <v>10</v>
      </c>
      <c r="BB1508" s="11">
        <f t="shared" si="277"/>
        <v>1503</v>
      </c>
      <c r="BC1508" s="11">
        <v>10</v>
      </c>
      <c r="BD1508" s="11">
        <v>10</v>
      </c>
      <c r="BE1508" s="11">
        <f t="shared" si="282"/>
        <v>1503</v>
      </c>
      <c r="BF1508" s="11">
        <v>10</v>
      </c>
      <c r="BG1508" s="11">
        <v>10</v>
      </c>
      <c r="BH1508" s="12">
        <f t="shared" si="278"/>
        <v>150.29999999999575</v>
      </c>
      <c r="BI1508" s="13">
        <v>0</v>
      </c>
      <c r="BJ1508" s="13">
        <v>0</v>
      </c>
      <c r="BK1508" s="11">
        <f t="shared" si="279"/>
        <v>1503</v>
      </c>
      <c r="BL1508" s="11">
        <v>10</v>
      </c>
      <c r="BM1508" s="11">
        <v>10</v>
      </c>
      <c r="BN1508" s="11">
        <f t="shared" si="280"/>
        <v>1503</v>
      </c>
      <c r="BO1508" s="11">
        <v>10</v>
      </c>
      <c r="BP1508" s="11">
        <v>10</v>
      </c>
      <c r="BQ1508" s="11">
        <f t="shared" si="281"/>
        <v>1503</v>
      </c>
      <c r="BR1508" s="11">
        <v>10</v>
      </c>
      <c r="BS1508" s="11">
        <v>10</v>
      </c>
    </row>
    <row r="1509" spans="51:71" x14ac:dyDescent="0.2">
      <c r="AY1509" s="11">
        <f t="shared" si="276"/>
        <v>1504</v>
      </c>
      <c r="AZ1509" s="11">
        <v>10</v>
      </c>
      <c r="BA1509" s="11">
        <v>10</v>
      </c>
      <c r="BB1509" s="11">
        <f t="shared" si="277"/>
        <v>1504</v>
      </c>
      <c r="BC1509" s="11">
        <v>10</v>
      </c>
      <c r="BD1509" s="11">
        <v>10</v>
      </c>
      <c r="BE1509" s="11">
        <f t="shared" si="282"/>
        <v>1504</v>
      </c>
      <c r="BF1509" s="11">
        <v>10</v>
      </c>
      <c r="BG1509" s="11">
        <v>10</v>
      </c>
      <c r="BH1509" s="12">
        <f t="shared" si="278"/>
        <v>150.39999999999574</v>
      </c>
      <c r="BI1509" s="13">
        <v>0</v>
      </c>
      <c r="BJ1509" s="13">
        <v>0</v>
      </c>
      <c r="BK1509" s="11">
        <f t="shared" si="279"/>
        <v>1504</v>
      </c>
      <c r="BL1509" s="11">
        <v>10</v>
      </c>
      <c r="BM1509" s="11">
        <v>10</v>
      </c>
      <c r="BN1509" s="11">
        <f t="shared" si="280"/>
        <v>1504</v>
      </c>
      <c r="BO1509" s="11">
        <v>10</v>
      </c>
      <c r="BP1509" s="11">
        <v>10</v>
      </c>
      <c r="BQ1509" s="11">
        <f t="shared" si="281"/>
        <v>1504</v>
      </c>
      <c r="BR1509" s="11">
        <v>10</v>
      </c>
      <c r="BS1509" s="11">
        <v>10</v>
      </c>
    </row>
    <row r="1510" spans="51:71" x14ac:dyDescent="0.2">
      <c r="AY1510" s="11">
        <f t="shared" si="276"/>
        <v>1505</v>
      </c>
      <c r="AZ1510" s="11">
        <v>10</v>
      </c>
      <c r="BA1510" s="11">
        <v>10</v>
      </c>
      <c r="BB1510" s="11">
        <f t="shared" si="277"/>
        <v>1505</v>
      </c>
      <c r="BC1510" s="11">
        <v>10</v>
      </c>
      <c r="BD1510" s="11">
        <v>10</v>
      </c>
      <c r="BE1510" s="11">
        <f t="shared" si="282"/>
        <v>1505</v>
      </c>
      <c r="BF1510" s="11">
        <v>10</v>
      </c>
      <c r="BG1510" s="11">
        <v>10</v>
      </c>
      <c r="BH1510" s="12">
        <f t="shared" si="278"/>
        <v>150.49999999999574</v>
      </c>
      <c r="BI1510" s="13">
        <v>0</v>
      </c>
      <c r="BJ1510" s="13">
        <v>0</v>
      </c>
      <c r="BK1510" s="11">
        <f t="shared" si="279"/>
        <v>1505</v>
      </c>
      <c r="BL1510" s="11">
        <v>10</v>
      </c>
      <c r="BM1510" s="11">
        <v>10</v>
      </c>
      <c r="BN1510" s="11">
        <f t="shared" si="280"/>
        <v>1505</v>
      </c>
      <c r="BO1510" s="11">
        <v>10</v>
      </c>
      <c r="BP1510" s="11">
        <v>10</v>
      </c>
      <c r="BQ1510" s="11">
        <f t="shared" si="281"/>
        <v>1505</v>
      </c>
      <c r="BR1510" s="11">
        <v>10</v>
      </c>
      <c r="BS1510" s="11">
        <v>10</v>
      </c>
    </row>
    <row r="1511" spans="51:71" x14ac:dyDescent="0.2">
      <c r="AY1511" s="11">
        <f t="shared" si="276"/>
        <v>1506</v>
      </c>
      <c r="AZ1511" s="11">
        <v>10</v>
      </c>
      <c r="BA1511" s="11">
        <v>10</v>
      </c>
      <c r="BB1511" s="11">
        <f t="shared" si="277"/>
        <v>1506</v>
      </c>
      <c r="BC1511" s="11">
        <v>10</v>
      </c>
      <c r="BD1511" s="11">
        <v>10</v>
      </c>
      <c r="BE1511" s="11">
        <f t="shared" si="282"/>
        <v>1506</v>
      </c>
      <c r="BF1511" s="11">
        <v>10</v>
      </c>
      <c r="BG1511" s="11">
        <v>10</v>
      </c>
      <c r="BH1511" s="12">
        <f t="shared" si="278"/>
        <v>150.59999999999573</v>
      </c>
      <c r="BI1511" s="13">
        <v>0</v>
      </c>
      <c r="BJ1511" s="13">
        <v>0</v>
      </c>
      <c r="BK1511" s="11">
        <f t="shared" si="279"/>
        <v>1506</v>
      </c>
      <c r="BL1511" s="11">
        <v>10</v>
      </c>
      <c r="BM1511" s="11">
        <v>10</v>
      </c>
      <c r="BN1511" s="11">
        <f t="shared" si="280"/>
        <v>1506</v>
      </c>
      <c r="BO1511" s="11">
        <v>10</v>
      </c>
      <c r="BP1511" s="11">
        <v>10</v>
      </c>
      <c r="BQ1511" s="11">
        <f t="shared" si="281"/>
        <v>1506</v>
      </c>
      <c r="BR1511" s="11">
        <v>10</v>
      </c>
      <c r="BS1511" s="11">
        <v>10</v>
      </c>
    </row>
    <row r="1512" spans="51:71" x14ac:dyDescent="0.2">
      <c r="AY1512" s="11">
        <f t="shared" si="276"/>
        <v>1507</v>
      </c>
      <c r="AZ1512" s="11">
        <v>10</v>
      </c>
      <c r="BA1512" s="11">
        <v>10</v>
      </c>
      <c r="BB1512" s="11">
        <f t="shared" si="277"/>
        <v>1507</v>
      </c>
      <c r="BC1512" s="11">
        <v>10</v>
      </c>
      <c r="BD1512" s="11">
        <v>10</v>
      </c>
      <c r="BE1512" s="11">
        <f t="shared" si="282"/>
        <v>1507</v>
      </c>
      <c r="BF1512" s="11">
        <v>10</v>
      </c>
      <c r="BG1512" s="11">
        <v>10</v>
      </c>
      <c r="BH1512" s="12">
        <f t="shared" si="278"/>
        <v>150.69999999999573</v>
      </c>
      <c r="BI1512" s="13">
        <v>0</v>
      </c>
      <c r="BJ1512" s="13">
        <v>0</v>
      </c>
      <c r="BK1512" s="11">
        <f t="shared" si="279"/>
        <v>1507</v>
      </c>
      <c r="BL1512" s="11">
        <v>10</v>
      </c>
      <c r="BM1512" s="11">
        <v>10</v>
      </c>
      <c r="BN1512" s="11">
        <f t="shared" si="280"/>
        <v>1507</v>
      </c>
      <c r="BO1512" s="11">
        <v>10</v>
      </c>
      <c r="BP1512" s="11">
        <v>10</v>
      </c>
      <c r="BQ1512" s="11">
        <f t="shared" si="281"/>
        <v>1507</v>
      </c>
      <c r="BR1512" s="11">
        <v>10</v>
      </c>
      <c r="BS1512" s="11">
        <v>10</v>
      </c>
    </row>
    <row r="1513" spans="51:71" x14ac:dyDescent="0.2">
      <c r="AY1513" s="11">
        <f t="shared" si="276"/>
        <v>1508</v>
      </c>
      <c r="AZ1513" s="11">
        <v>10</v>
      </c>
      <c r="BA1513" s="11">
        <v>10</v>
      </c>
      <c r="BB1513" s="11">
        <f t="shared" si="277"/>
        <v>1508</v>
      </c>
      <c r="BC1513" s="11">
        <v>10</v>
      </c>
      <c r="BD1513" s="11">
        <v>10</v>
      </c>
      <c r="BE1513" s="11">
        <f t="shared" si="282"/>
        <v>1508</v>
      </c>
      <c r="BF1513" s="11">
        <v>10</v>
      </c>
      <c r="BG1513" s="11">
        <v>10</v>
      </c>
      <c r="BH1513" s="12">
        <f t="shared" si="278"/>
        <v>150.79999999999572</v>
      </c>
      <c r="BI1513" s="13">
        <v>0</v>
      </c>
      <c r="BJ1513" s="13">
        <v>0</v>
      </c>
      <c r="BK1513" s="11">
        <f t="shared" si="279"/>
        <v>1508</v>
      </c>
      <c r="BL1513" s="11">
        <v>10</v>
      </c>
      <c r="BM1513" s="11">
        <v>10</v>
      </c>
      <c r="BN1513" s="11">
        <f t="shared" si="280"/>
        <v>1508</v>
      </c>
      <c r="BO1513" s="11">
        <v>10</v>
      </c>
      <c r="BP1513" s="11">
        <v>10</v>
      </c>
      <c r="BQ1513" s="11">
        <f t="shared" si="281"/>
        <v>1508</v>
      </c>
      <c r="BR1513" s="11">
        <v>10</v>
      </c>
      <c r="BS1513" s="11">
        <v>10</v>
      </c>
    </row>
    <row r="1514" spans="51:71" x14ac:dyDescent="0.2">
      <c r="AY1514" s="11">
        <f t="shared" si="276"/>
        <v>1509</v>
      </c>
      <c r="AZ1514" s="11">
        <v>10</v>
      </c>
      <c r="BA1514" s="11">
        <v>10</v>
      </c>
      <c r="BB1514" s="11">
        <f t="shared" si="277"/>
        <v>1509</v>
      </c>
      <c r="BC1514" s="11">
        <v>10</v>
      </c>
      <c r="BD1514" s="11">
        <v>10</v>
      </c>
      <c r="BE1514" s="11">
        <f t="shared" si="282"/>
        <v>1509</v>
      </c>
      <c r="BF1514" s="11">
        <v>10</v>
      </c>
      <c r="BG1514" s="11">
        <v>10</v>
      </c>
      <c r="BH1514" s="12">
        <f t="shared" si="278"/>
        <v>150.89999999999571</v>
      </c>
      <c r="BI1514" s="13">
        <v>0</v>
      </c>
      <c r="BJ1514" s="13">
        <v>0</v>
      </c>
      <c r="BK1514" s="11">
        <f t="shared" si="279"/>
        <v>1509</v>
      </c>
      <c r="BL1514" s="11">
        <v>10</v>
      </c>
      <c r="BM1514" s="11">
        <v>10</v>
      </c>
      <c r="BN1514" s="11">
        <f t="shared" si="280"/>
        <v>1509</v>
      </c>
      <c r="BO1514" s="11">
        <v>10</v>
      </c>
      <c r="BP1514" s="11">
        <v>10</v>
      </c>
      <c r="BQ1514" s="11">
        <f t="shared" si="281"/>
        <v>1509</v>
      </c>
      <c r="BR1514" s="11">
        <v>10</v>
      </c>
      <c r="BS1514" s="11">
        <v>10</v>
      </c>
    </row>
    <row r="1515" spans="51:71" x14ac:dyDescent="0.2">
      <c r="AY1515" s="11">
        <f t="shared" si="276"/>
        <v>1510</v>
      </c>
      <c r="AZ1515" s="11">
        <v>10</v>
      </c>
      <c r="BA1515" s="11">
        <v>10</v>
      </c>
      <c r="BB1515" s="11">
        <f t="shared" si="277"/>
        <v>1510</v>
      </c>
      <c r="BC1515" s="11">
        <v>10</v>
      </c>
      <c r="BD1515" s="11">
        <v>10</v>
      </c>
      <c r="BE1515" s="11">
        <f t="shared" si="282"/>
        <v>1510</v>
      </c>
      <c r="BF1515" s="11">
        <v>10</v>
      </c>
      <c r="BG1515" s="11">
        <v>10</v>
      </c>
      <c r="BH1515" s="12">
        <f t="shared" si="278"/>
        <v>150.99999999999571</v>
      </c>
      <c r="BI1515" s="13">
        <v>0</v>
      </c>
      <c r="BJ1515" s="13">
        <v>0</v>
      </c>
      <c r="BK1515" s="11">
        <f t="shared" si="279"/>
        <v>1510</v>
      </c>
      <c r="BL1515" s="11">
        <v>10</v>
      </c>
      <c r="BM1515" s="11">
        <v>10</v>
      </c>
      <c r="BN1515" s="11">
        <f t="shared" si="280"/>
        <v>1510</v>
      </c>
      <c r="BO1515" s="11">
        <v>10</v>
      </c>
      <c r="BP1515" s="11">
        <v>10</v>
      </c>
      <c r="BQ1515" s="11">
        <f t="shared" si="281"/>
        <v>1510</v>
      </c>
      <c r="BR1515" s="11">
        <v>10</v>
      </c>
      <c r="BS1515" s="11">
        <v>10</v>
      </c>
    </row>
    <row r="1516" spans="51:71" x14ac:dyDescent="0.2">
      <c r="AY1516" s="11">
        <f t="shared" si="276"/>
        <v>1511</v>
      </c>
      <c r="AZ1516" s="11">
        <v>10</v>
      </c>
      <c r="BA1516" s="11">
        <v>10</v>
      </c>
      <c r="BB1516" s="11">
        <f t="shared" si="277"/>
        <v>1511</v>
      </c>
      <c r="BC1516" s="11">
        <v>10</v>
      </c>
      <c r="BD1516" s="11">
        <v>10</v>
      </c>
      <c r="BE1516" s="11">
        <f t="shared" si="282"/>
        <v>1511</v>
      </c>
      <c r="BF1516" s="11">
        <v>10</v>
      </c>
      <c r="BG1516" s="11">
        <v>10</v>
      </c>
      <c r="BH1516" s="12">
        <f t="shared" si="278"/>
        <v>151.0999999999957</v>
      </c>
      <c r="BI1516" s="13">
        <v>0</v>
      </c>
      <c r="BJ1516" s="13">
        <v>0</v>
      </c>
      <c r="BK1516" s="11">
        <f t="shared" si="279"/>
        <v>1511</v>
      </c>
      <c r="BL1516" s="11">
        <v>10</v>
      </c>
      <c r="BM1516" s="11">
        <v>10</v>
      </c>
      <c r="BN1516" s="11">
        <f t="shared" si="280"/>
        <v>1511</v>
      </c>
      <c r="BO1516" s="11">
        <v>10</v>
      </c>
      <c r="BP1516" s="11">
        <v>10</v>
      </c>
      <c r="BQ1516" s="11">
        <f t="shared" si="281"/>
        <v>1511</v>
      </c>
      <c r="BR1516" s="11">
        <v>10</v>
      </c>
      <c r="BS1516" s="11">
        <v>10</v>
      </c>
    </row>
    <row r="1517" spans="51:71" x14ac:dyDescent="0.2">
      <c r="AY1517" s="11">
        <f t="shared" si="276"/>
        <v>1512</v>
      </c>
      <c r="AZ1517" s="11">
        <v>10</v>
      </c>
      <c r="BA1517" s="11">
        <v>10</v>
      </c>
      <c r="BB1517" s="11">
        <f t="shared" si="277"/>
        <v>1512</v>
      </c>
      <c r="BC1517" s="11">
        <v>10</v>
      </c>
      <c r="BD1517" s="11">
        <v>10</v>
      </c>
      <c r="BE1517" s="11">
        <f t="shared" si="282"/>
        <v>1512</v>
      </c>
      <c r="BF1517" s="11">
        <v>10</v>
      </c>
      <c r="BG1517" s="11">
        <v>10</v>
      </c>
      <c r="BH1517" s="12">
        <f t="shared" si="278"/>
        <v>151.1999999999957</v>
      </c>
      <c r="BI1517" s="13">
        <v>0</v>
      </c>
      <c r="BJ1517" s="13">
        <v>0</v>
      </c>
      <c r="BK1517" s="11">
        <f t="shared" si="279"/>
        <v>1512</v>
      </c>
      <c r="BL1517" s="11">
        <v>10</v>
      </c>
      <c r="BM1517" s="11">
        <v>10</v>
      </c>
      <c r="BN1517" s="11">
        <f t="shared" si="280"/>
        <v>1512</v>
      </c>
      <c r="BO1517" s="11">
        <v>10</v>
      </c>
      <c r="BP1517" s="11">
        <v>10</v>
      </c>
      <c r="BQ1517" s="11">
        <f t="shared" si="281"/>
        <v>1512</v>
      </c>
      <c r="BR1517" s="11">
        <v>10</v>
      </c>
      <c r="BS1517" s="11">
        <v>10</v>
      </c>
    </row>
    <row r="1518" spans="51:71" x14ac:dyDescent="0.2">
      <c r="AY1518" s="11">
        <f t="shared" si="276"/>
        <v>1513</v>
      </c>
      <c r="AZ1518" s="11">
        <v>10</v>
      </c>
      <c r="BA1518" s="11">
        <v>10</v>
      </c>
      <c r="BB1518" s="11">
        <f t="shared" si="277"/>
        <v>1513</v>
      </c>
      <c r="BC1518" s="11">
        <v>10</v>
      </c>
      <c r="BD1518" s="11">
        <v>10</v>
      </c>
      <c r="BE1518" s="11">
        <f t="shared" si="282"/>
        <v>1513</v>
      </c>
      <c r="BF1518" s="11">
        <v>10</v>
      </c>
      <c r="BG1518" s="11">
        <v>10</v>
      </c>
      <c r="BH1518" s="12">
        <f t="shared" si="278"/>
        <v>151.29999999999569</v>
      </c>
      <c r="BI1518" s="13">
        <v>0</v>
      </c>
      <c r="BJ1518" s="13">
        <v>0</v>
      </c>
      <c r="BK1518" s="11">
        <f t="shared" si="279"/>
        <v>1513</v>
      </c>
      <c r="BL1518" s="11">
        <v>10</v>
      </c>
      <c r="BM1518" s="11">
        <v>10</v>
      </c>
      <c r="BN1518" s="11">
        <f t="shared" si="280"/>
        <v>1513</v>
      </c>
      <c r="BO1518" s="11">
        <v>10</v>
      </c>
      <c r="BP1518" s="11">
        <v>10</v>
      </c>
      <c r="BQ1518" s="11">
        <f t="shared" si="281"/>
        <v>1513</v>
      </c>
      <c r="BR1518" s="11">
        <v>10</v>
      </c>
      <c r="BS1518" s="11">
        <v>10</v>
      </c>
    </row>
    <row r="1519" spans="51:71" x14ac:dyDescent="0.2">
      <c r="AY1519" s="11">
        <f t="shared" si="276"/>
        <v>1514</v>
      </c>
      <c r="AZ1519" s="11">
        <v>10</v>
      </c>
      <c r="BA1519" s="11">
        <v>10</v>
      </c>
      <c r="BB1519" s="11">
        <f t="shared" si="277"/>
        <v>1514</v>
      </c>
      <c r="BC1519" s="11">
        <v>10</v>
      </c>
      <c r="BD1519" s="11">
        <v>10</v>
      </c>
      <c r="BE1519" s="11">
        <f t="shared" si="282"/>
        <v>1514</v>
      </c>
      <c r="BF1519" s="11">
        <v>10</v>
      </c>
      <c r="BG1519" s="11">
        <v>10</v>
      </c>
      <c r="BH1519" s="12">
        <f t="shared" si="278"/>
        <v>151.39999999999569</v>
      </c>
      <c r="BI1519" s="13">
        <v>0</v>
      </c>
      <c r="BJ1519" s="13">
        <v>0</v>
      </c>
      <c r="BK1519" s="11">
        <f t="shared" si="279"/>
        <v>1514</v>
      </c>
      <c r="BL1519" s="11">
        <v>10</v>
      </c>
      <c r="BM1519" s="11">
        <v>10</v>
      </c>
      <c r="BN1519" s="11">
        <f t="shared" si="280"/>
        <v>1514</v>
      </c>
      <c r="BO1519" s="11">
        <v>10</v>
      </c>
      <c r="BP1519" s="11">
        <v>10</v>
      </c>
      <c r="BQ1519" s="11">
        <f t="shared" si="281"/>
        <v>1514</v>
      </c>
      <c r="BR1519" s="11">
        <v>10</v>
      </c>
      <c r="BS1519" s="11">
        <v>10</v>
      </c>
    </row>
    <row r="1520" spans="51:71" x14ac:dyDescent="0.2">
      <c r="AY1520" s="11">
        <f t="shared" si="276"/>
        <v>1515</v>
      </c>
      <c r="AZ1520" s="11">
        <v>10</v>
      </c>
      <c r="BA1520" s="11">
        <v>10</v>
      </c>
      <c r="BB1520" s="11">
        <f t="shared" si="277"/>
        <v>1515</v>
      </c>
      <c r="BC1520" s="11">
        <v>10</v>
      </c>
      <c r="BD1520" s="11">
        <v>10</v>
      </c>
      <c r="BE1520" s="11">
        <f t="shared" si="282"/>
        <v>1515</v>
      </c>
      <c r="BF1520" s="11">
        <v>10</v>
      </c>
      <c r="BG1520" s="11">
        <v>10</v>
      </c>
      <c r="BH1520" s="12">
        <f t="shared" si="278"/>
        <v>151.49999999999568</v>
      </c>
      <c r="BI1520" s="13">
        <v>0</v>
      </c>
      <c r="BJ1520" s="13">
        <v>0</v>
      </c>
      <c r="BK1520" s="11">
        <f t="shared" si="279"/>
        <v>1515</v>
      </c>
      <c r="BL1520" s="11">
        <v>10</v>
      </c>
      <c r="BM1520" s="11">
        <v>10</v>
      </c>
      <c r="BN1520" s="11">
        <f t="shared" si="280"/>
        <v>1515</v>
      </c>
      <c r="BO1520" s="11">
        <v>10</v>
      </c>
      <c r="BP1520" s="11">
        <v>10</v>
      </c>
      <c r="BQ1520" s="11">
        <f t="shared" si="281"/>
        <v>1515</v>
      </c>
      <c r="BR1520" s="11">
        <v>10</v>
      </c>
      <c r="BS1520" s="11">
        <v>10</v>
      </c>
    </row>
    <row r="1521" spans="51:71" x14ac:dyDescent="0.2">
      <c r="AY1521" s="11">
        <f t="shared" si="276"/>
        <v>1516</v>
      </c>
      <c r="AZ1521" s="11">
        <v>10</v>
      </c>
      <c r="BA1521" s="11">
        <v>10</v>
      </c>
      <c r="BB1521" s="11">
        <f t="shared" si="277"/>
        <v>1516</v>
      </c>
      <c r="BC1521" s="11">
        <v>10</v>
      </c>
      <c r="BD1521" s="11">
        <v>10</v>
      </c>
      <c r="BE1521" s="11">
        <f t="shared" si="282"/>
        <v>1516</v>
      </c>
      <c r="BF1521" s="11">
        <v>10</v>
      </c>
      <c r="BG1521" s="11">
        <v>10</v>
      </c>
      <c r="BH1521" s="12">
        <f t="shared" si="278"/>
        <v>151.59999999999567</v>
      </c>
      <c r="BI1521" s="13">
        <v>0</v>
      </c>
      <c r="BJ1521" s="13">
        <v>0</v>
      </c>
      <c r="BK1521" s="11">
        <f t="shared" si="279"/>
        <v>1516</v>
      </c>
      <c r="BL1521" s="11">
        <v>10</v>
      </c>
      <c r="BM1521" s="11">
        <v>10</v>
      </c>
      <c r="BN1521" s="11">
        <f t="shared" si="280"/>
        <v>1516</v>
      </c>
      <c r="BO1521" s="11">
        <v>10</v>
      </c>
      <c r="BP1521" s="11">
        <v>10</v>
      </c>
      <c r="BQ1521" s="11">
        <f t="shared" si="281"/>
        <v>1516</v>
      </c>
      <c r="BR1521" s="11">
        <v>10</v>
      </c>
      <c r="BS1521" s="11">
        <v>10</v>
      </c>
    </row>
    <row r="1522" spans="51:71" x14ac:dyDescent="0.2">
      <c r="AY1522" s="11">
        <f t="shared" si="276"/>
        <v>1517</v>
      </c>
      <c r="AZ1522" s="11">
        <v>10</v>
      </c>
      <c r="BA1522" s="11">
        <v>10</v>
      </c>
      <c r="BB1522" s="11">
        <f t="shared" si="277"/>
        <v>1517</v>
      </c>
      <c r="BC1522" s="11">
        <v>10</v>
      </c>
      <c r="BD1522" s="11">
        <v>10</v>
      </c>
      <c r="BE1522" s="11">
        <f t="shared" si="282"/>
        <v>1517</v>
      </c>
      <c r="BF1522" s="11">
        <v>10</v>
      </c>
      <c r="BG1522" s="11">
        <v>10</v>
      </c>
      <c r="BH1522" s="12">
        <f t="shared" si="278"/>
        <v>151.69999999999567</v>
      </c>
      <c r="BI1522" s="13">
        <v>0</v>
      </c>
      <c r="BJ1522" s="13">
        <v>0</v>
      </c>
      <c r="BK1522" s="11">
        <f t="shared" si="279"/>
        <v>1517</v>
      </c>
      <c r="BL1522" s="11">
        <v>10</v>
      </c>
      <c r="BM1522" s="11">
        <v>10</v>
      </c>
      <c r="BN1522" s="11">
        <f t="shared" si="280"/>
        <v>1517</v>
      </c>
      <c r="BO1522" s="11">
        <v>10</v>
      </c>
      <c r="BP1522" s="11">
        <v>10</v>
      </c>
      <c r="BQ1522" s="11">
        <f t="shared" si="281"/>
        <v>1517</v>
      </c>
      <c r="BR1522" s="11">
        <v>10</v>
      </c>
      <c r="BS1522" s="11">
        <v>10</v>
      </c>
    </row>
    <row r="1523" spans="51:71" x14ac:dyDescent="0.2">
      <c r="AY1523" s="11">
        <f t="shared" si="276"/>
        <v>1518</v>
      </c>
      <c r="AZ1523" s="11">
        <v>10</v>
      </c>
      <c r="BA1523" s="11">
        <v>10</v>
      </c>
      <c r="BB1523" s="11">
        <f t="shared" si="277"/>
        <v>1518</v>
      </c>
      <c r="BC1523" s="11">
        <v>10</v>
      </c>
      <c r="BD1523" s="11">
        <v>10</v>
      </c>
      <c r="BE1523" s="11">
        <f t="shared" si="282"/>
        <v>1518</v>
      </c>
      <c r="BF1523" s="11">
        <v>10</v>
      </c>
      <c r="BG1523" s="11">
        <v>10</v>
      </c>
      <c r="BH1523" s="12">
        <f t="shared" si="278"/>
        <v>151.79999999999566</v>
      </c>
      <c r="BI1523" s="13">
        <v>0</v>
      </c>
      <c r="BJ1523" s="13">
        <v>0</v>
      </c>
      <c r="BK1523" s="11">
        <f t="shared" si="279"/>
        <v>1518</v>
      </c>
      <c r="BL1523" s="11">
        <v>10</v>
      </c>
      <c r="BM1523" s="11">
        <v>10</v>
      </c>
      <c r="BN1523" s="11">
        <f t="shared" si="280"/>
        <v>1518</v>
      </c>
      <c r="BO1523" s="11">
        <v>10</v>
      </c>
      <c r="BP1523" s="11">
        <v>10</v>
      </c>
      <c r="BQ1523" s="11">
        <f t="shared" si="281"/>
        <v>1518</v>
      </c>
      <c r="BR1523" s="11">
        <v>10</v>
      </c>
      <c r="BS1523" s="11">
        <v>10</v>
      </c>
    </row>
    <row r="1524" spans="51:71" x14ac:dyDescent="0.2">
      <c r="AY1524" s="11">
        <f t="shared" si="276"/>
        <v>1519</v>
      </c>
      <c r="AZ1524" s="11">
        <v>10</v>
      </c>
      <c r="BA1524" s="11">
        <v>10</v>
      </c>
      <c r="BB1524" s="11">
        <f t="shared" si="277"/>
        <v>1519</v>
      </c>
      <c r="BC1524" s="11">
        <v>10</v>
      </c>
      <c r="BD1524" s="11">
        <v>10</v>
      </c>
      <c r="BE1524" s="11">
        <f t="shared" si="282"/>
        <v>1519</v>
      </c>
      <c r="BF1524" s="11">
        <v>10</v>
      </c>
      <c r="BG1524" s="11">
        <v>10</v>
      </c>
      <c r="BH1524" s="12">
        <f t="shared" si="278"/>
        <v>151.89999999999566</v>
      </c>
      <c r="BI1524" s="13">
        <v>0</v>
      </c>
      <c r="BJ1524" s="13">
        <v>0</v>
      </c>
      <c r="BK1524" s="11">
        <f t="shared" si="279"/>
        <v>1519</v>
      </c>
      <c r="BL1524" s="11">
        <v>10</v>
      </c>
      <c r="BM1524" s="11">
        <v>10</v>
      </c>
      <c r="BN1524" s="11">
        <f t="shared" si="280"/>
        <v>1519</v>
      </c>
      <c r="BO1524" s="11">
        <v>10</v>
      </c>
      <c r="BP1524" s="11">
        <v>10</v>
      </c>
      <c r="BQ1524" s="11">
        <f t="shared" si="281"/>
        <v>1519</v>
      </c>
      <c r="BR1524" s="11">
        <v>10</v>
      </c>
      <c r="BS1524" s="11">
        <v>10</v>
      </c>
    </row>
    <row r="1525" spans="51:71" x14ac:dyDescent="0.2">
      <c r="AY1525" s="11">
        <f t="shared" si="276"/>
        <v>1520</v>
      </c>
      <c r="AZ1525" s="11">
        <v>10</v>
      </c>
      <c r="BA1525" s="11">
        <v>10</v>
      </c>
      <c r="BB1525" s="11">
        <f t="shared" si="277"/>
        <v>1520</v>
      </c>
      <c r="BC1525" s="11">
        <v>10</v>
      </c>
      <c r="BD1525" s="11">
        <v>10</v>
      </c>
      <c r="BE1525" s="11">
        <f t="shared" si="282"/>
        <v>1520</v>
      </c>
      <c r="BF1525" s="11">
        <v>10</v>
      </c>
      <c r="BG1525" s="11">
        <v>10</v>
      </c>
      <c r="BH1525" s="12">
        <f t="shared" si="278"/>
        <v>151.99999999999565</v>
      </c>
      <c r="BI1525" s="13">
        <v>0</v>
      </c>
      <c r="BJ1525" s="13">
        <v>0</v>
      </c>
      <c r="BK1525" s="11">
        <f t="shared" si="279"/>
        <v>1520</v>
      </c>
      <c r="BL1525" s="11">
        <v>10</v>
      </c>
      <c r="BM1525" s="11">
        <v>10</v>
      </c>
      <c r="BN1525" s="11">
        <f t="shared" si="280"/>
        <v>1520</v>
      </c>
      <c r="BO1525" s="11">
        <v>10</v>
      </c>
      <c r="BP1525" s="11">
        <v>10</v>
      </c>
      <c r="BQ1525" s="11">
        <f t="shared" si="281"/>
        <v>1520</v>
      </c>
      <c r="BR1525" s="11">
        <v>10</v>
      </c>
      <c r="BS1525" s="11">
        <v>10</v>
      </c>
    </row>
    <row r="1526" spans="51:71" x14ac:dyDescent="0.2">
      <c r="AY1526" s="11">
        <f t="shared" si="276"/>
        <v>1521</v>
      </c>
      <c r="AZ1526" s="11">
        <v>10</v>
      </c>
      <c r="BA1526" s="11">
        <v>10</v>
      </c>
      <c r="BB1526" s="11">
        <f t="shared" si="277"/>
        <v>1521</v>
      </c>
      <c r="BC1526" s="11">
        <v>10</v>
      </c>
      <c r="BD1526" s="11">
        <v>10</v>
      </c>
      <c r="BE1526" s="11">
        <f t="shared" si="282"/>
        <v>1521</v>
      </c>
      <c r="BF1526" s="11">
        <v>10</v>
      </c>
      <c r="BG1526" s="11">
        <v>10</v>
      </c>
      <c r="BH1526" s="12">
        <f t="shared" si="278"/>
        <v>152.09999999999565</v>
      </c>
      <c r="BI1526" s="13">
        <v>0</v>
      </c>
      <c r="BJ1526" s="13">
        <v>0</v>
      </c>
      <c r="BK1526" s="11">
        <f t="shared" si="279"/>
        <v>1521</v>
      </c>
      <c r="BL1526" s="11">
        <v>10</v>
      </c>
      <c r="BM1526" s="11">
        <v>10</v>
      </c>
      <c r="BN1526" s="11">
        <f t="shared" si="280"/>
        <v>1521</v>
      </c>
      <c r="BO1526" s="11">
        <v>10</v>
      </c>
      <c r="BP1526" s="11">
        <v>10</v>
      </c>
      <c r="BQ1526" s="11">
        <f t="shared" si="281"/>
        <v>1521</v>
      </c>
      <c r="BR1526" s="11">
        <v>10</v>
      </c>
      <c r="BS1526" s="11">
        <v>10</v>
      </c>
    </row>
    <row r="1527" spans="51:71" x14ac:dyDescent="0.2">
      <c r="AY1527" s="11">
        <f t="shared" si="276"/>
        <v>1522</v>
      </c>
      <c r="AZ1527" s="11">
        <v>10</v>
      </c>
      <c r="BA1527" s="11">
        <v>10</v>
      </c>
      <c r="BB1527" s="11">
        <f t="shared" si="277"/>
        <v>1522</v>
      </c>
      <c r="BC1527" s="11">
        <v>10</v>
      </c>
      <c r="BD1527" s="11">
        <v>10</v>
      </c>
      <c r="BE1527" s="11">
        <f t="shared" si="282"/>
        <v>1522</v>
      </c>
      <c r="BF1527" s="11">
        <v>10</v>
      </c>
      <c r="BG1527" s="11">
        <v>10</v>
      </c>
      <c r="BH1527" s="12">
        <f t="shared" si="278"/>
        <v>152.19999999999564</v>
      </c>
      <c r="BI1527" s="13">
        <v>0</v>
      </c>
      <c r="BJ1527" s="13">
        <v>0</v>
      </c>
      <c r="BK1527" s="11">
        <f t="shared" si="279"/>
        <v>1522</v>
      </c>
      <c r="BL1527" s="11">
        <v>10</v>
      </c>
      <c r="BM1527" s="11">
        <v>10</v>
      </c>
      <c r="BN1527" s="11">
        <f t="shared" si="280"/>
        <v>1522</v>
      </c>
      <c r="BO1527" s="11">
        <v>10</v>
      </c>
      <c r="BP1527" s="11">
        <v>10</v>
      </c>
      <c r="BQ1527" s="11">
        <f t="shared" si="281"/>
        <v>1522</v>
      </c>
      <c r="BR1527" s="11">
        <v>10</v>
      </c>
      <c r="BS1527" s="11">
        <v>10</v>
      </c>
    </row>
    <row r="1528" spans="51:71" x14ac:dyDescent="0.2">
      <c r="AY1528" s="11">
        <f t="shared" si="276"/>
        <v>1523</v>
      </c>
      <c r="AZ1528" s="11">
        <v>10</v>
      </c>
      <c r="BA1528" s="11">
        <v>10</v>
      </c>
      <c r="BB1528" s="11">
        <f t="shared" si="277"/>
        <v>1523</v>
      </c>
      <c r="BC1528" s="11">
        <v>10</v>
      </c>
      <c r="BD1528" s="11">
        <v>10</v>
      </c>
      <c r="BE1528" s="11">
        <f t="shared" si="282"/>
        <v>1523</v>
      </c>
      <c r="BF1528" s="11">
        <v>10</v>
      </c>
      <c r="BG1528" s="11">
        <v>10</v>
      </c>
      <c r="BH1528" s="12">
        <f t="shared" si="278"/>
        <v>152.29999999999563</v>
      </c>
      <c r="BI1528" s="13">
        <v>0</v>
      </c>
      <c r="BJ1528" s="13">
        <v>0</v>
      </c>
      <c r="BK1528" s="11">
        <f t="shared" si="279"/>
        <v>1523</v>
      </c>
      <c r="BL1528" s="11">
        <v>10</v>
      </c>
      <c r="BM1528" s="11">
        <v>10</v>
      </c>
      <c r="BN1528" s="11">
        <f t="shared" si="280"/>
        <v>1523</v>
      </c>
      <c r="BO1528" s="11">
        <v>10</v>
      </c>
      <c r="BP1528" s="11">
        <v>10</v>
      </c>
      <c r="BQ1528" s="11">
        <f t="shared" si="281"/>
        <v>1523</v>
      </c>
      <c r="BR1528" s="11">
        <v>10</v>
      </c>
      <c r="BS1528" s="11">
        <v>10</v>
      </c>
    </row>
    <row r="1529" spans="51:71" x14ac:dyDescent="0.2">
      <c r="AY1529" s="11">
        <f t="shared" si="276"/>
        <v>1524</v>
      </c>
      <c r="AZ1529" s="11">
        <v>10</v>
      </c>
      <c r="BA1529" s="11">
        <v>10</v>
      </c>
      <c r="BB1529" s="11">
        <f t="shared" si="277"/>
        <v>1524</v>
      </c>
      <c r="BC1529" s="11">
        <v>10</v>
      </c>
      <c r="BD1529" s="11">
        <v>10</v>
      </c>
      <c r="BE1529" s="11">
        <f t="shared" si="282"/>
        <v>1524</v>
      </c>
      <c r="BF1529" s="11">
        <v>10</v>
      </c>
      <c r="BG1529" s="11">
        <v>10</v>
      </c>
      <c r="BH1529" s="12">
        <f t="shared" si="278"/>
        <v>152.39999999999563</v>
      </c>
      <c r="BI1529" s="13">
        <v>0</v>
      </c>
      <c r="BJ1529" s="13">
        <v>0</v>
      </c>
      <c r="BK1529" s="11">
        <f t="shared" si="279"/>
        <v>1524</v>
      </c>
      <c r="BL1529" s="11">
        <v>10</v>
      </c>
      <c r="BM1529" s="11">
        <v>10</v>
      </c>
      <c r="BN1529" s="11">
        <f t="shared" si="280"/>
        <v>1524</v>
      </c>
      <c r="BO1529" s="11">
        <v>10</v>
      </c>
      <c r="BP1529" s="11">
        <v>10</v>
      </c>
      <c r="BQ1529" s="11">
        <f t="shared" si="281"/>
        <v>1524</v>
      </c>
      <c r="BR1529" s="11">
        <v>10</v>
      </c>
      <c r="BS1529" s="11">
        <v>10</v>
      </c>
    </row>
    <row r="1530" spans="51:71" x14ac:dyDescent="0.2">
      <c r="AY1530" s="11">
        <f t="shared" si="276"/>
        <v>1525</v>
      </c>
      <c r="AZ1530" s="11">
        <v>10</v>
      </c>
      <c r="BA1530" s="11">
        <v>10</v>
      </c>
      <c r="BB1530" s="11">
        <f t="shared" si="277"/>
        <v>1525</v>
      </c>
      <c r="BC1530" s="11">
        <v>10</v>
      </c>
      <c r="BD1530" s="11">
        <v>10</v>
      </c>
      <c r="BE1530" s="11">
        <f t="shared" si="282"/>
        <v>1525</v>
      </c>
      <c r="BF1530" s="11">
        <v>10</v>
      </c>
      <c r="BG1530" s="11">
        <v>10</v>
      </c>
      <c r="BH1530" s="12">
        <f t="shared" si="278"/>
        <v>152.49999999999562</v>
      </c>
      <c r="BI1530" s="13">
        <v>0</v>
      </c>
      <c r="BJ1530" s="13">
        <v>0</v>
      </c>
      <c r="BK1530" s="11">
        <f t="shared" si="279"/>
        <v>1525</v>
      </c>
      <c r="BL1530" s="11">
        <v>10</v>
      </c>
      <c r="BM1530" s="11">
        <v>10</v>
      </c>
      <c r="BN1530" s="11">
        <f t="shared" si="280"/>
        <v>1525</v>
      </c>
      <c r="BO1530" s="11">
        <v>10</v>
      </c>
      <c r="BP1530" s="11">
        <v>10</v>
      </c>
      <c r="BQ1530" s="11">
        <f t="shared" si="281"/>
        <v>1525</v>
      </c>
      <c r="BR1530" s="11">
        <v>10</v>
      </c>
      <c r="BS1530" s="11">
        <v>10</v>
      </c>
    </row>
    <row r="1531" spans="51:71" x14ac:dyDescent="0.2">
      <c r="AY1531" s="11">
        <f t="shared" si="276"/>
        <v>1526</v>
      </c>
      <c r="AZ1531" s="11">
        <v>10</v>
      </c>
      <c r="BA1531" s="11">
        <v>10</v>
      </c>
      <c r="BB1531" s="11">
        <f t="shared" si="277"/>
        <v>1526</v>
      </c>
      <c r="BC1531" s="11">
        <v>10</v>
      </c>
      <c r="BD1531" s="11">
        <v>10</v>
      </c>
      <c r="BE1531" s="11">
        <f t="shared" si="282"/>
        <v>1526</v>
      </c>
      <c r="BF1531" s="11">
        <v>10</v>
      </c>
      <c r="BG1531" s="11">
        <v>10</v>
      </c>
      <c r="BH1531" s="12">
        <f t="shared" si="278"/>
        <v>152.59999999999562</v>
      </c>
      <c r="BI1531" s="13">
        <v>0</v>
      </c>
      <c r="BJ1531" s="13">
        <v>0</v>
      </c>
      <c r="BK1531" s="11">
        <f t="shared" si="279"/>
        <v>1526</v>
      </c>
      <c r="BL1531" s="11">
        <v>10</v>
      </c>
      <c r="BM1531" s="11">
        <v>10</v>
      </c>
      <c r="BN1531" s="11">
        <f t="shared" si="280"/>
        <v>1526</v>
      </c>
      <c r="BO1531" s="11">
        <v>10</v>
      </c>
      <c r="BP1531" s="11">
        <v>10</v>
      </c>
      <c r="BQ1531" s="11">
        <f t="shared" si="281"/>
        <v>1526</v>
      </c>
      <c r="BR1531" s="11">
        <v>10</v>
      </c>
      <c r="BS1531" s="11">
        <v>10</v>
      </c>
    </row>
    <row r="1532" spans="51:71" x14ac:dyDescent="0.2">
      <c r="AY1532" s="11">
        <f t="shared" si="276"/>
        <v>1527</v>
      </c>
      <c r="AZ1532" s="11">
        <v>10</v>
      </c>
      <c r="BA1532" s="11">
        <v>10</v>
      </c>
      <c r="BB1532" s="11">
        <f t="shared" si="277"/>
        <v>1527</v>
      </c>
      <c r="BC1532" s="11">
        <v>10</v>
      </c>
      <c r="BD1532" s="11">
        <v>10</v>
      </c>
      <c r="BE1532" s="11">
        <f t="shared" si="282"/>
        <v>1527</v>
      </c>
      <c r="BF1532" s="11">
        <v>10</v>
      </c>
      <c r="BG1532" s="11">
        <v>10</v>
      </c>
      <c r="BH1532" s="12">
        <f t="shared" si="278"/>
        <v>152.69999999999561</v>
      </c>
      <c r="BI1532" s="13">
        <v>0</v>
      </c>
      <c r="BJ1532" s="13">
        <v>0</v>
      </c>
      <c r="BK1532" s="11">
        <f t="shared" si="279"/>
        <v>1527</v>
      </c>
      <c r="BL1532" s="11">
        <v>10</v>
      </c>
      <c r="BM1532" s="11">
        <v>10</v>
      </c>
      <c r="BN1532" s="11">
        <f t="shared" si="280"/>
        <v>1527</v>
      </c>
      <c r="BO1532" s="11">
        <v>10</v>
      </c>
      <c r="BP1532" s="11">
        <v>10</v>
      </c>
      <c r="BQ1532" s="11">
        <f t="shared" si="281"/>
        <v>1527</v>
      </c>
      <c r="BR1532" s="11">
        <v>10</v>
      </c>
      <c r="BS1532" s="11">
        <v>10</v>
      </c>
    </row>
    <row r="1533" spans="51:71" x14ac:dyDescent="0.2">
      <c r="AY1533" s="11">
        <f t="shared" si="276"/>
        <v>1528</v>
      </c>
      <c r="AZ1533" s="11">
        <v>10</v>
      </c>
      <c r="BA1533" s="11">
        <v>10</v>
      </c>
      <c r="BB1533" s="11">
        <f t="shared" si="277"/>
        <v>1528</v>
      </c>
      <c r="BC1533" s="11">
        <v>10</v>
      </c>
      <c r="BD1533" s="11">
        <v>10</v>
      </c>
      <c r="BE1533" s="11">
        <f t="shared" si="282"/>
        <v>1528</v>
      </c>
      <c r="BF1533" s="11">
        <v>10</v>
      </c>
      <c r="BG1533" s="11">
        <v>10</v>
      </c>
      <c r="BH1533" s="12">
        <f t="shared" si="278"/>
        <v>152.79999999999561</v>
      </c>
      <c r="BI1533" s="13">
        <v>0</v>
      </c>
      <c r="BJ1533" s="13">
        <v>0</v>
      </c>
      <c r="BK1533" s="11">
        <f t="shared" si="279"/>
        <v>1528</v>
      </c>
      <c r="BL1533" s="11">
        <v>10</v>
      </c>
      <c r="BM1533" s="11">
        <v>10</v>
      </c>
      <c r="BN1533" s="11">
        <f t="shared" si="280"/>
        <v>1528</v>
      </c>
      <c r="BO1533" s="11">
        <v>10</v>
      </c>
      <c r="BP1533" s="11">
        <v>10</v>
      </c>
      <c r="BQ1533" s="11">
        <f t="shared" si="281"/>
        <v>1528</v>
      </c>
      <c r="BR1533" s="11">
        <v>10</v>
      </c>
      <c r="BS1533" s="11">
        <v>10</v>
      </c>
    </row>
    <row r="1534" spans="51:71" x14ac:dyDescent="0.2">
      <c r="AY1534" s="11">
        <f t="shared" si="276"/>
        <v>1529</v>
      </c>
      <c r="AZ1534" s="11">
        <v>10</v>
      </c>
      <c r="BA1534" s="11">
        <v>10</v>
      </c>
      <c r="BB1534" s="11">
        <f t="shared" si="277"/>
        <v>1529</v>
      </c>
      <c r="BC1534" s="11">
        <v>10</v>
      </c>
      <c r="BD1534" s="11">
        <v>10</v>
      </c>
      <c r="BE1534" s="11">
        <f t="shared" si="282"/>
        <v>1529</v>
      </c>
      <c r="BF1534" s="11">
        <v>10</v>
      </c>
      <c r="BG1534" s="11">
        <v>10</v>
      </c>
      <c r="BH1534" s="12">
        <f t="shared" si="278"/>
        <v>152.8999999999956</v>
      </c>
      <c r="BI1534" s="13">
        <v>0</v>
      </c>
      <c r="BJ1534" s="13">
        <v>0</v>
      </c>
      <c r="BK1534" s="11">
        <f t="shared" si="279"/>
        <v>1529</v>
      </c>
      <c r="BL1534" s="11">
        <v>10</v>
      </c>
      <c r="BM1534" s="11">
        <v>10</v>
      </c>
      <c r="BN1534" s="11">
        <f t="shared" si="280"/>
        <v>1529</v>
      </c>
      <c r="BO1534" s="11">
        <v>10</v>
      </c>
      <c r="BP1534" s="11">
        <v>10</v>
      </c>
      <c r="BQ1534" s="11">
        <f t="shared" si="281"/>
        <v>1529</v>
      </c>
      <c r="BR1534" s="11">
        <v>10</v>
      </c>
      <c r="BS1534" s="11">
        <v>10</v>
      </c>
    </row>
    <row r="1535" spans="51:71" x14ac:dyDescent="0.2">
      <c r="AY1535" s="11">
        <f t="shared" si="276"/>
        <v>1530</v>
      </c>
      <c r="AZ1535" s="11">
        <v>10</v>
      </c>
      <c r="BA1535" s="11">
        <v>10</v>
      </c>
      <c r="BB1535" s="11">
        <f t="shared" si="277"/>
        <v>1530</v>
      </c>
      <c r="BC1535" s="11">
        <v>10</v>
      </c>
      <c r="BD1535" s="11">
        <v>10</v>
      </c>
      <c r="BE1535" s="11">
        <f t="shared" si="282"/>
        <v>1530</v>
      </c>
      <c r="BF1535" s="11">
        <v>10</v>
      </c>
      <c r="BG1535" s="11">
        <v>10</v>
      </c>
      <c r="BH1535" s="12">
        <f t="shared" si="278"/>
        <v>152.99999999999559</v>
      </c>
      <c r="BI1535" s="13">
        <v>0</v>
      </c>
      <c r="BJ1535" s="13">
        <v>0</v>
      </c>
      <c r="BK1535" s="11">
        <f t="shared" si="279"/>
        <v>1530</v>
      </c>
      <c r="BL1535" s="11">
        <v>10</v>
      </c>
      <c r="BM1535" s="11">
        <v>10</v>
      </c>
      <c r="BN1535" s="11">
        <f t="shared" si="280"/>
        <v>1530</v>
      </c>
      <c r="BO1535" s="11">
        <v>10</v>
      </c>
      <c r="BP1535" s="11">
        <v>10</v>
      </c>
      <c r="BQ1535" s="11">
        <f t="shared" si="281"/>
        <v>1530</v>
      </c>
      <c r="BR1535" s="11">
        <v>10</v>
      </c>
      <c r="BS1535" s="11">
        <v>10</v>
      </c>
    </row>
    <row r="1536" spans="51:71" x14ac:dyDescent="0.2">
      <c r="AY1536" s="11">
        <f t="shared" si="276"/>
        <v>1531</v>
      </c>
      <c r="AZ1536" s="11">
        <v>10</v>
      </c>
      <c r="BA1536" s="11">
        <v>10</v>
      </c>
      <c r="BB1536" s="11">
        <f t="shared" si="277"/>
        <v>1531</v>
      </c>
      <c r="BC1536" s="11">
        <v>10</v>
      </c>
      <c r="BD1536" s="11">
        <v>10</v>
      </c>
      <c r="BE1536" s="11">
        <f t="shared" si="282"/>
        <v>1531</v>
      </c>
      <c r="BF1536" s="11">
        <v>10</v>
      </c>
      <c r="BG1536" s="11">
        <v>10</v>
      </c>
      <c r="BH1536" s="12">
        <f t="shared" si="278"/>
        <v>153.09999999999559</v>
      </c>
      <c r="BI1536" s="13">
        <v>0</v>
      </c>
      <c r="BJ1536" s="13">
        <v>0</v>
      </c>
      <c r="BK1536" s="11">
        <f t="shared" si="279"/>
        <v>1531</v>
      </c>
      <c r="BL1536" s="11">
        <v>10</v>
      </c>
      <c r="BM1536" s="11">
        <v>10</v>
      </c>
      <c r="BN1536" s="11">
        <f t="shared" si="280"/>
        <v>1531</v>
      </c>
      <c r="BO1536" s="11">
        <v>10</v>
      </c>
      <c r="BP1536" s="11">
        <v>10</v>
      </c>
      <c r="BQ1536" s="11">
        <f t="shared" si="281"/>
        <v>1531</v>
      </c>
      <c r="BR1536" s="11">
        <v>10</v>
      </c>
      <c r="BS1536" s="11">
        <v>10</v>
      </c>
    </row>
    <row r="1537" spans="51:71" x14ac:dyDescent="0.2">
      <c r="AY1537" s="11">
        <f t="shared" si="276"/>
        <v>1532</v>
      </c>
      <c r="AZ1537" s="11">
        <v>10</v>
      </c>
      <c r="BA1537" s="11">
        <v>10</v>
      </c>
      <c r="BB1537" s="11">
        <f t="shared" si="277"/>
        <v>1532</v>
      </c>
      <c r="BC1537" s="11">
        <v>10</v>
      </c>
      <c r="BD1537" s="11">
        <v>10</v>
      </c>
      <c r="BE1537" s="11">
        <f t="shared" si="282"/>
        <v>1532</v>
      </c>
      <c r="BF1537" s="11">
        <v>10</v>
      </c>
      <c r="BG1537" s="11">
        <v>10</v>
      </c>
      <c r="BH1537" s="12">
        <f t="shared" si="278"/>
        <v>153.19999999999558</v>
      </c>
      <c r="BI1537" s="13">
        <v>0</v>
      </c>
      <c r="BJ1537" s="13">
        <v>0</v>
      </c>
      <c r="BK1537" s="11">
        <f t="shared" si="279"/>
        <v>1532</v>
      </c>
      <c r="BL1537" s="11">
        <v>10</v>
      </c>
      <c r="BM1537" s="11">
        <v>10</v>
      </c>
      <c r="BN1537" s="11">
        <f t="shared" si="280"/>
        <v>1532</v>
      </c>
      <c r="BO1537" s="11">
        <v>10</v>
      </c>
      <c r="BP1537" s="11">
        <v>10</v>
      </c>
      <c r="BQ1537" s="11">
        <f t="shared" si="281"/>
        <v>1532</v>
      </c>
      <c r="BR1537" s="11">
        <v>10</v>
      </c>
      <c r="BS1537" s="11">
        <v>10</v>
      </c>
    </row>
    <row r="1538" spans="51:71" x14ac:dyDescent="0.2">
      <c r="AY1538" s="11">
        <f t="shared" si="276"/>
        <v>1533</v>
      </c>
      <c r="AZ1538" s="11">
        <v>10</v>
      </c>
      <c r="BA1538" s="11">
        <v>10</v>
      </c>
      <c r="BB1538" s="11">
        <f t="shared" si="277"/>
        <v>1533</v>
      </c>
      <c r="BC1538" s="11">
        <v>10</v>
      </c>
      <c r="BD1538" s="11">
        <v>10</v>
      </c>
      <c r="BE1538" s="11">
        <f t="shared" si="282"/>
        <v>1533</v>
      </c>
      <c r="BF1538" s="11">
        <v>10</v>
      </c>
      <c r="BG1538" s="11">
        <v>10</v>
      </c>
      <c r="BH1538" s="12">
        <f t="shared" si="278"/>
        <v>153.29999999999558</v>
      </c>
      <c r="BI1538" s="13">
        <v>0</v>
      </c>
      <c r="BJ1538" s="13">
        <v>0</v>
      </c>
      <c r="BK1538" s="11">
        <f t="shared" si="279"/>
        <v>1533</v>
      </c>
      <c r="BL1538" s="11">
        <v>10</v>
      </c>
      <c r="BM1538" s="11">
        <v>10</v>
      </c>
      <c r="BN1538" s="11">
        <f t="shared" si="280"/>
        <v>1533</v>
      </c>
      <c r="BO1538" s="11">
        <v>10</v>
      </c>
      <c r="BP1538" s="11">
        <v>10</v>
      </c>
      <c r="BQ1538" s="11">
        <f t="shared" si="281"/>
        <v>1533</v>
      </c>
      <c r="BR1538" s="11">
        <v>10</v>
      </c>
      <c r="BS1538" s="11">
        <v>10</v>
      </c>
    </row>
    <row r="1539" spans="51:71" x14ac:dyDescent="0.2">
      <c r="AY1539" s="11">
        <f t="shared" si="276"/>
        <v>1534</v>
      </c>
      <c r="AZ1539" s="11">
        <v>10</v>
      </c>
      <c r="BA1539" s="11">
        <v>10</v>
      </c>
      <c r="BB1539" s="11">
        <f t="shared" si="277"/>
        <v>1534</v>
      </c>
      <c r="BC1539" s="11">
        <v>10</v>
      </c>
      <c r="BD1539" s="11">
        <v>10</v>
      </c>
      <c r="BE1539" s="11">
        <f t="shared" si="282"/>
        <v>1534</v>
      </c>
      <c r="BF1539" s="11">
        <v>10</v>
      </c>
      <c r="BG1539" s="11">
        <v>10</v>
      </c>
      <c r="BH1539" s="12">
        <f t="shared" si="278"/>
        <v>153.39999999999557</v>
      </c>
      <c r="BI1539" s="13">
        <v>0</v>
      </c>
      <c r="BJ1539" s="13">
        <v>0</v>
      </c>
      <c r="BK1539" s="11">
        <f t="shared" si="279"/>
        <v>1534</v>
      </c>
      <c r="BL1539" s="11">
        <v>10</v>
      </c>
      <c r="BM1539" s="11">
        <v>10</v>
      </c>
      <c r="BN1539" s="11">
        <f t="shared" si="280"/>
        <v>1534</v>
      </c>
      <c r="BO1539" s="11">
        <v>10</v>
      </c>
      <c r="BP1539" s="11">
        <v>10</v>
      </c>
      <c r="BQ1539" s="11">
        <f t="shared" si="281"/>
        <v>1534</v>
      </c>
      <c r="BR1539" s="11">
        <v>10</v>
      </c>
      <c r="BS1539" s="11">
        <v>10</v>
      </c>
    </row>
    <row r="1540" spans="51:71" x14ac:dyDescent="0.2">
      <c r="AY1540" s="11">
        <f t="shared" si="276"/>
        <v>1535</v>
      </c>
      <c r="AZ1540" s="11">
        <v>10</v>
      </c>
      <c r="BA1540" s="11">
        <v>10</v>
      </c>
      <c r="BB1540" s="11">
        <f t="shared" si="277"/>
        <v>1535</v>
      </c>
      <c r="BC1540" s="11">
        <v>10</v>
      </c>
      <c r="BD1540" s="11">
        <v>10</v>
      </c>
      <c r="BE1540" s="11">
        <f t="shared" si="282"/>
        <v>1535</v>
      </c>
      <c r="BF1540" s="11">
        <v>10</v>
      </c>
      <c r="BG1540" s="11">
        <v>10</v>
      </c>
      <c r="BH1540" s="12">
        <f t="shared" si="278"/>
        <v>153.49999999999557</v>
      </c>
      <c r="BI1540" s="13">
        <v>0</v>
      </c>
      <c r="BJ1540" s="13">
        <v>0</v>
      </c>
      <c r="BK1540" s="11">
        <f t="shared" si="279"/>
        <v>1535</v>
      </c>
      <c r="BL1540" s="11">
        <v>10</v>
      </c>
      <c r="BM1540" s="11">
        <v>10</v>
      </c>
      <c r="BN1540" s="11">
        <f t="shared" si="280"/>
        <v>1535</v>
      </c>
      <c r="BO1540" s="11">
        <v>10</v>
      </c>
      <c r="BP1540" s="11">
        <v>10</v>
      </c>
      <c r="BQ1540" s="11">
        <f t="shared" si="281"/>
        <v>1535</v>
      </c>
      <c r="BR1540" s="11">
        <v>10</v>
      </c>
      <c r="BS1540" s="11">
        <v>10</v>
      </c>
    </row>
    <row r="1541" spans="51:71" x14ac:dyDescent="0.2">
      <c r="AY1541" s="11">
        <f t="shared" si="276"/>
        <v>1536</v>
      </c>
      <c r="AZ1541" s="11">
        <v>10</v>
      </c>
      <c r="BA1541" s="11">
        <v>10</v>
      </c>
      <c r="BB1541" s="11">
        <f t="shared" si="277"/>
        <v>1536</v>
      </c>
      <c r="BC1541" s="11">
        <v>10</v>
      </c>
      <c r="BD1541" s="11">
        <v>10</v>
      </c>
      <c r="BE1541" s="11">
        <f t="shared" si="282"/>
        <v>1536</v>
      </c>
      <c r="BF1541" s="11">
        <v>10</v>
      </c>
      <c r="BG1541" s="11">
        <v>10</v>
      </c>
      <c r="BH1541" s="12">
        <f t="shared" si="278"/>
        <v>153.59999999999556</v>
      </c>
      <c r="BI1541" s="13">
        <v>0</v>
      </c>
      <c r="BJ1541" s="13">
        <v>0</v>
      </c>
      <c r="BK1541" s="11">
        <f t="shared" si="279"/>
        <v>1536</v>
      </c>
      <c r="BL1541" s="11">
        <v>10</v>
      </c>
      <c r="BM1541" s="11">
        <v>10</v>
      </c>
      <c r="BN1541" s="11">
        <f t="shared" si="280"/>
        <v>1536</v>
      </c>
      <c r="BO1541" s="11">
        <v>10</v>
      </c>
      <c r="BP1541" s="11">
        <v>10</v>
      </c>
      <c r="BQ1541" s="11">
        <f t="shared" si="281"/>
        <v>1536</v>
      </c>
      <c r="BR1541" s="11">
        <v>10</v>
      </c>
      <c r="BS1541" s="11">
        <v>10</v>
      </c>
    </row>
    <row r="1542" spans="51:71" x14ac:dyDescent="0.2">
      <c r="AY1542" s="11">
        <f t="shared" si="276"/>
        <v>1537</v>
      </c>
      <c r="AZ1542" s="11">
        <v>10</v>
      </c>
      <c r="BA1542" s="11">
        <v>10</v>
      </c>
      <c r="BB1542" s="11">
        <f t="shared" si="277"/>
        <v>1537</v>
      </c>
      <c r="BC1542" s="11">
        <v>10</v>
      </c>
      <c r="BD1542" s="11">
        <v>10</v>
      </c>
      <c r="BE1542" s="11">
        <f t="shared" si="282"/>
        <v>1537</v>
      </c>
      <c r="BF1542" s="11">
        <v>10</v>
      </c>
      <c r="BG1542" s="11">
        <v>10</v>
      </c>
      <c r="BH1542" s="12">
        <f t="shared" si="278"/>
        <v>153.69999999999555</v>
      </c>
      <c r="BI1542" s="13">
        <v>0</v>
      </c>
      <c r="BJ1542" s="13">
        <v>0</v>
      </c>
      <c r="BK1542" s="11">
        <f t="shared" si="279"/>
        <v>1537</v>
      </c>
      <c r="BL1542" s="11">
        <v>10</v>
      </c>
      <c r="BM1542" s="11">
        <v>10</v>
      </c>
      <c r="BN1542" s="11">
        <f t="shared" si="280"/>
        <v>1537</v>
      </c>
      <c r="BO1542" s="11">
        <v>10</v>
      </c>
      <c r="BP1542" s="11">
        <v>10</v>
      </c>
      <c r="BQ1542" s="11">
        <f t="shared" si="281"/>
        <v>1537</v>
      </c>
      <c r="BR1542" s="11">
        <v>10</v>
      </c>
      <c r="BS1542" s="11">
        <v>10</v>
      </c>
    </row>
    <row r="1543" spans="51:71" x14ac:dyDescent="0.2">
      <c r="AY1543" s="11">
        <f t="shared" ref="AY1543:AY1554" si="283">AY1542+1</f>
        <v>1538</v>
      </c>
      <c r="AZ1543" s="11">
        <v>10</v>
      </c>
      <c r="BA1543" s="11">
        <v>10</v>
      </c>
      <c r="BB1543" s="11">
        <f t="shared" ref="BB1543:BB1554" si="284">BB1542+1</f>
        <v>1538</v>
      </c>
      <c r="BC1543" s="11">
        <v>10</v>
      </c>
      <c r="BD1543" s="11">
        <v>10</v>
      </c>
      <c r="BE1543" s="11">
        <f t="shared" si="282"/>
        <v>1538</v>
      </c>
      <c r="BF1543" s="11">
        <v>10</v>
      </c>
      <c r="BG1543" s="11">
        <v>10</v>
      </c>
      <c r="BH1543" s="12">
        <f t="shared" ref="BH1543:BH1554" si="285">BH1542+0.1</f>
        <v>153.79999999999555</v>
      </c>
      <c r="BI1543" s="13">
        <v>0</v>
      </c>
      <c r="BJ1543" s="13">
        <v>0</v>
      </c>
      <c r="BK1543" s="11">
        <f t="shared" ref="BK1543:BK1554" si="286">BK1542+1</f>
        <v>1538</v>
      </c>
      <c r="BL1543" s="11">
        <v>10</v>
      </c>
      <c r="BM1543" s="11">
        <v>10</v>
      </c>
      <c r="BN1543" s="11">
        <f t="shared" ref="BN1543:BN1554" si="287">BN1542+1</f>
        <v>1538</v>
      </c>
      <c r="BO1543" s="11">
        <v>10</v>
      </c>
      <c r="BP1543" s="11">
        <v>10</v>
      </c>
      <c r="BQ1543" s="11">
        <f t="shared" ref="BQ1543:BQ1554" si="288">BQ1542+1</f>
        <v>1538</v>
      </c>
      <c r="BR1543" s="11">
        <v>10</v>
      </c>
      <c r="BS1543" s="11">
        <v>10</v>
      </c>
    </row>
    <row r="1544" spans="51:71" x14ac:dyDescent="0.2">
      <c r="AY1544" s="11">
        <f t="shared" si="283"/>
        <v>1539</v>
      </c>
      <c r="AZ1544" s="11">
        <v>10</v>
      </c>
      <c r="BA1544" s="11">
        <v>10</v>
      </c>
      <c r="BB1544" s="11">
        <f t="shared" si="284"/>
        <v>1539</v>
      </c>
      <c r="BC1544" s="11">
        <v>10</v>
      </c>
      <c r="BD1544" s="11">
        <v>10</v>
      </c>
      <c r="BE1544" s="11">
        <f t="shared" ref="BE1544:BE1554" si="289">BE1543+1</f>
        <v>1539</v>
      </c>
      <c r="BF1544" s="11">
        <v>10</v>
      </c>
      <c r="BG1544" s="11">
        <v>10</v>
      </c>
      <c r="BH1544" s="12">
        <f t="shared" si="285"/>
        <v>153.89999999999554</v>
      </c>
      <c r="BI1544" s="13">
        <v>0</v>
      </c>
      <c r="BJ1544" s="13">
        <v>0</v>
      </c>
      <c r="BK1544" s="11">
        <f t="shared" si="286"/>
        <v>1539</v>
      </c>
      <c r="BL1544" s="11">
        <v>10</v>
      </c>
      <c r="BM1544" s="11">
        <v>10</v>
      </c>
      <c r="BN1544" s="11">
        <f t="shared" si="287"/>
        <v>1539</v>
      </c>
      <c r="BO1544" s="11">
        <v>10</v>
      </c>
      <c r="BP1544" s="11">
        <v>10</v>
      </c>
      <c r="BQ1544" s="11">
        <f t="shared" si="288"/>
        <v>1539</v>
      </c>
      <c r="BR1544" s="11">
        <v>10</v>
      </c>
      <c r="BS1544" s="11">
        <v>10</v>
      </c>
    </row>
    <row r="1545" spans="51:71" x14ac:dyDescent="0.2">
      <c r="AY1545" s="11">
        <f t="shared" si="283"/>
        <v>1540</v>
      </c>
      <c r="AZ1545" s="11">
        <v>10</v>
      </c>
      <c r="BA1545" s="11">
        <v>10</v>
      </c>
      <c r="BB1545" s="11">
        <f t="shared" si="284"/>
        <v>1540</v>
      </c>
      <c r="BC1545" s="11">
        <v>10</v>
      </c>
      <c r="BD1545" s="11">
        <v>10</v>
      </c>
      <c r="BE1545" s="11">
        <f t="shared" si="289"/>
        <v>1540</v>
      </c>
      <c r="BF1545" s="11">
        <v>10</v>
      </c>
      <c r="BG1545" s="11">
        <v>10</v>
      </c>
      <c r="BH1545" s="12">
        <f t="shared" si="285"/>
        <v>153.99999999999554</v>
      </c>
      <c r="BI1545" s="13">
        <v>0</v>
      </c>
      <c r="BJ1545" s="13">
        <v>0</v>
      </c>
      <c r="BK1545" s="11">
        <f t="shared" si="286"/>
        <v>1540</v>
      </c>
      <c r="BL1545" s="11">
        <v>10</v>
      </c>
      <c r="BM1545" s="11">
        <v>10</v>
      </c>
      <c r="BN1545" s="11">
        <f t="shared" si="287"/>
        <v>1540</v>
      </c>
      <c r="BO1545" s="11">
        <v>10</v>
      </c>
      <c r="BP1545" s="11">
        <v>10</v>
      </c>
      <c r="BQ1545" s="11">
        <f t="shared" si="288"/>
        <v>1540</v>
      </c>
      <c r="BR1545" s="11">
        <v>10</v>
      </c>
      <c r="BS1545" s="11">
        <v>10</v>
      </c>
    </row>
    <row r="1546" spans="51:71" x14ac:dyDescent="0.2">
      <c r="AY1546" s="11">
        <f t="shared" si="283"/>
        <v>1541</v>
      </c>
      <c r="AZ1546" s="11">
        <v>10</v>
      </c>
      <c r="BA1546" s="11">
        <v>10</v>
      </c>
      <c r="BB1546" s="11">
        <f t="shared" si="284"/>
        <v>1541</v>
      </c>
      <c r="BC1546" s="11">
        <v>10</v>
      </c>
      <c r="BD1546" s="11">
        <v>10</v>
      </c>
      <c r="BE1546" s="11">
        <f t="shared" si="289"/>
        <v>1541</v>
      </c>
      <c r="BF1546" s="11">
        <v>10</v>
      </c>
      <c r="BG1546" s="11">
        <v>10</v>
      </c>
      <c r="BH1546" s="12">
        <f t="shared" si="285"/>
        <v>154.09999999999553</v>
      </c>
      <c r="BI1546" s="13">
        <v>0</v>
      </c>
      <c r="BJ1546" s="13">
        <v>0</v>
      </c>
      <c r="BK1546" s="11">
        <f t="shared" si="286"/>
        <v>1541</v>
      </c>
      <c r="BL1546" s="11">
        <v>10</v>
      </c>
      <c r="BM1546" s="11">
        <v>10</v>
      </c>
      <c r="BN1546" s="11">
        <f t="shared" si="287"/>
        <v>1541</v>
      </c>
      <c r="BO1546" s="11">
        <v>10</v>
      </c>
      <c r="BP1546" s="11">
        <v>10</v>
      </c>
      <c r="BQ1546" s="11">
        <f t="shared" si="288"/>
        <v>1541</v>
      </c>
      <c r="BR1546" s="11">
        <v>10</v>
      </c>
      <c r="BS1546" s="11">
        <v>10</v>
      </c>
    </row>
    <row r="1547" spans="51:71" x14ac:dyDescent="0.2">
      <c r="AY1547" s="11">
        <f t="shared" si="283"/>
        <v>1542</v>
      </c>
      <c r="AZ1547" s="11">
        <v>10</v>
      </c>
      <c r="BA1547" s="11">
        <v>10</v>
      </c>
      <c r="BB1547" s="11">
        <f t="shared" si="284"/>
        <v>1542</v>
      </c>
      <c r="BC1547" s="11">
        <v>10</v>
      </c>
      <c r="BD1547" s="11">
        <v>10</v>
      </c>
      <c r="BE1547" s="11">
        <f t="shared" si="289"/>
        <v>1542</v>
      </c>
      <c r="BF1547" s="11">
        <v>10</v>
      </c>
      <c r="BG1547" s="11">
        <v>10</v>
      </c>
      <c r="BH1547" s="12">
        <f t="shared" si="285"/>
        <v>154.19999999999553</v>
      </c>
      <c r="BI1547" s="13">
        <v>0</v>
      </c>
      <c r="BJ1547" s="13">
        <v>0</v>
      </c>
      <c r="BK1547" s="11">
        <f t="shared" si="286"/>
        <v>1542</v>
      </c>
      <c r="BL1547" s="11">
        <v>10</v>
      </c>
      <c r="BM1547" s="11">
        <v>10</v>
      </c>
      <c r="BN1547" s="11">
        <f t="shared" si="287"/>
        <v>1542</v>
      </c>
      <c r="BO1547" s="11">
        <v>10</v>
      </c>
      <c r="BP1547" s="11">
        <v>10</v>
      </c>
      <c r="BQ1547" s="11">
        <f t="shared" si="288"/>
        <v>1542</v>
      </c>
      <c r="BR1547" s="11">
        <v>10</v>
      </c>
      <c r="BS1547" s="11">
        <v>10</v>
      </c>
    </row>
    <row r="1548" spans="51:71" x14ac:dyDescent="0.2">
      <c r="AY1548" s="11">
        <f t="shared" si="283"/>
        <v>1543</v>
      </c>
      <c r="AZ1548" s="11">
        <v>10</v>
      </c>
      <c r="BA1548" s="11">
        <v>10</v>
      </c>
      <c r="BB1548" s="11">
        <f t="shared" si="284"/>
        <v>1543</v>
      </c>
      <c r="BC1548" s="11">
        <v>10</v>
      </c>
      <c r="BD1548" s="11">
        <v>10</v>
      </c>
      <c r="BE1548" s="11">
        <f t="shared" si="289"/>
        <v>1543</v>
      </c>
      <c r="BF1548" s="11">
        <v>10</v>
      </c>
      <c r="BG1548" s="11">
        <v>10</v>
      </c>
      <c r="BH1548" s="12">
        <f t="shared" si="285"/>
        <v>154.29999999999552</v>
      </c>
      <c r="BI1548" s="13">
        <v>0</v>
      </c>
      <c r="BJ1548" s="13">
        <v>0</v>
      </c>
      <c r="BK1548" s="11">
        <f t="shared" si="286"/>
        <v>1543</v>
      </c>
      <c r="BL1548" s="11">
        <v>10</v>
      </c>
      <c r="BM1548" s="11">
        <v>10</v>
      </c>
      <c r="BN1548" s="11">
        <f t="shared" si="287"/>
        <v>1543</v>
      </c>
      <c r="BO1548" s="11">
        <v>10</v>
      </c>
      <c r="BP1548" s="11">
        <v>10</v>
      </c>
      <c r="BQ1548" s="11">
        <f t="shared" si="288"/>
        <v>1543</v>
      </c>
      <c r="BR1548" s="11">
        <v>10</v>
      </c>
      <c r="BS1548" s="11">
        <v>10</v>
      </c>
    </row>
    <row r="1549" spans="51:71" x14ac:dyDescent="0.2">
      <c r="AY1549" s="11">
        <f t="shared" si="283"/>
        <v>1544</v>
      </c>
      <c r="AZ1549" s="11">
        <v>10</v>
      </c>
      <c r="BA1549" s="11">
        <v>10</v>
      </c>
      <c r="BB1549" s="11">
        <f t="shared" si="284"/>
        <v>1544</v>
      </c>
      <c r="BC1549" s="11">
        <v>10</v>
      </c>
      <c r="BD1549" s="11">
        <v>10</v>
      </c>
      <c r="BE1549" s="11">
        <f t="shared" si="289"/>
        <v>1544</v>
      </c>
      <c r="BF1549" s="11">
        <v>10</v>
      </c>
      <c r="BG1549" s="11">
        <v>10</v>
      </c>
      <c r="BH1549" s="12">
        <f t="shared" si="285"/>
        <v>154.39999999999552</v>
      </c>
      <c r="BI1549" s="13">
        <v>0</v>
      </c>
      <c r="BJ1549" s="13">
        <v>0</v>
      </c>
      <c r="BK1549" s="11">
        <f t="shared" si="286"/>
        <v>1544</v>
      </c>
      <c r="BL1549" s="11">
        <v>10</v>
      </c>
      <c r="BM1549" s="11">
        <v>10</v>
      </c>
      <c r="BN1549" s="11">
        <f t="shared" si="287"/>
        <v>1544</v>
      </c>
      <c r="BO1549" s="11">
        <v>10</v>
      </c>
      <c r="BP1549" s="11">
        <v>10</v>
      </c>
      <c r="BQ1549" s="11">
        <f t="shared" si="288"/>
        <v>1544</v>
      </c>
      <c r="BR1549" s="11">
        <v>10</v>
      </c>
      <c r="BS1549" s="11">
        <v>10</v>
      </c>
    </row>
    <row r="1550" spans="51:71" x14ac:dyDescent="0.2">
      <c r="AY1550" s="11">
        <f t="shared" si="283"/>
        <v>1545</v>
      </c>
      <c r="AZ1550" s="11">
        <v>10</v>
      </c>
      <c r="BA1550" s="11">
        <v>10</v>
      </c>
      <c r="BB1550" s="11">
        <f t="shared" si="284"/>
        <v>1545</v>
      </c>
      <c r="BC1550" s="11">
        <v>10</v>
      </c>
      <c r="BD1550" s="11">
        <v>10</v>
      </c>
      <c r="BE1550" s="11">
        <f t="shared" si="289"/>
        <v>1545</v>
      </c>
      <c r="BF1550" s="11">
        <v>10</v>
      </c>
      <c r="BG1550" s="11">
        <v>10</v>
      </c>
      <c r="BH1550" s="12">
        <f t="shared" si="285"/>
        <v>154.49999999999551</v>
      </c>
      <c r="BI1550" s="13">
        <v>0</v>
      </c>
      <c r="BJ1550" s="13">
        <v>0</v>
      </c>
      <c r="BK1550" s="11">
        <f t="shared" si="286"/>
        <v>1545</v>
      </c>
      <c r="BL1550" s="11">
        <v>10</v>
      </c>
      <c r="BM1550" s="11">
        <v>10</v>
      </c>
      <c r="BN1550" s="11">
        <f t="shared" si="287"/>
        <v>1545</v>
      </c>
      <c r="BO1550" s="11">
        <v>10</v>
      </c>
      <c r="BP1550" s="11">
        <v>10</v>
      </c>
      <c r="BQ1550" s="11">
        <f t="shared" si="288"/>
        <v>1545</v>
      </c>
      <c r="BR1550" s="11">
        <v>10</v>
      </c>
      <c r="BS1550" s="11">
        <v>10</v>
      </c>
    </row>
    <row r="1551" spans="51:71" x14ac:dyDescent="0.2">
      <c r="AY1551" s="11">
        <f t="shared" si="283"/>
        <v>1546</v>
      </c>
      <c r="AZ1551" s="11">
        <v>10</v>
      </c>
      <c r="BA1551" s="11">
        <v>10</v>
      </c>
      <c r="BB1551" s="11">
        <f t="shared" si="284"/>
        <v>1546</v>
      </c>
      <c r="BC1551" s="11">
        <v>10</v>
      </c>
      <c r="BD1551" s="11">
        <v>10</v>
      </c>
      <c r="BE1551" s="11">
        <f t="shared" si="289"/>
        <v>1546</v>
      </c>
      <c r="BF1551" s="11">
        <v>10</v>
      </c>
      <c r="BG1551" s="11">
        <v>10</v>
      </c>
      <c r="BH1551" s="12">
        <f t="shared" si="285"/>
        <v>154.5999999999955</v>
      </c>
      <c r="BI1551" s="13">
        <v>0</v>
      </c>
      <c r="BJ1551" s="13">
        <v>0</v>
      </c>
      <c r="BK1551" s="11">
        <f t="shared" si="286"/>
        <v>1546</v>
      </c>
      <c r="BL1551" s="11">
        <v>10</v>
      </c>
      <c r="BM1551" s="11">
        <v>10</v>
      </c>
      <c r="BN1551" s="11">
        <f t="shared" si="287"/>
        <v>1546</v>
      </c>
      <c r="BO1551" s="11">
        <v>10</v>
      </c>
      <c r="BP1551" s="11">
        <v>10</v>
      </c>
      <c r="BQ1551" s="11">
        <f t="shared" si="288"/>
        <v>1546</v>
      </c>
      <c r="BR1551" s="11">
        <v>10</v>
      </c>
      <c r="BS1551" s="11">
        <v>10</v>
      </c>
    </row>
    <row r="1552" spans="51:71" x14ac:dyDescent="0.2">
      <c r="AY1552" s="11">
        <f t="shared" si="283"/>
        <v>1547</v>
      </c>
      <c r="AZ1552" s="11">
        <v>10</v>
      </c>
      <c r="BA1552" s="11">
        <v>10</v>
      </c>
      <c r="BB1552" s="11">
        <f t="shared" si="284"/>
        <v>1547</v>
      </c>
      <c r="BC1552" s="11">
        <v>10</v>
      </c>
      <c r="BD1552" s="11">
        <v>10</v>
      </c>
      <c r="BE1552" s="11">
        <f t="shared" si="289"/>
        <v>1547</v>
      </c>
      <c r="BF1552" s="11">
        <v>10</v>
      </c>
      <c r="BG1552" s="11">
        <v>10</v>
      </c>
      <c r="BH1552" s="12">
        <f t="shared" si="285"/>
        <v>154.6999999999955</v>
      </c>
      <c r="BI1552" s="13">
        <v>0</v>
      </c>
      <c r="BJ1552" s="13">
        <v>0</v>
      </c>
      <c r="BK1552" s="11">
        <f t="shared" si="286"/>
        <v>1547</v>
      </c>
      <c r="BL1552" s="11">
        <v>10</v>
      </c>
      <c r="BM1552" s="11">
        <v>10</v>
      </c>
      <c r="BN1552" s="11">
        <f t="shared" si="287"/>
        <v>1547</v>
      </c>
      <c r="BO1552" s="11">
        <v>10</v>
      </c>
      <c r="BP1552" s="11">
        <v>10</v>
      </c>
      <c r="BQ1552" s="11">
        <f t="shared" si="288"/>
        <v>1547</v>
      </c>
      <c r="BR1552" s="11">
        <v>10</v>
      </c>
      <c r="BS1552" s="11">
        <v>10</v>
      </c>
    </row>
    <row r="1553" spans="51:71" x14ac:dyDescent="0.2">
      <c r="AY1553" s="11">
        <f t="shared" si="283"/>
        <v>1548</v>
      </c>
      <c r="AZ1553" s="11">
        <v>10</v>
      </c>
      <c r="BA1553" s="11">
        <v>10</v>
      </c>
      <c r="BB1553" s="11">
        <f t="shared" si="284"/>
        <v>1548</v>
      </c>
      <c r="BC1553" s="11">
        <v>10</v>
      </c>
      <c r="BD1553" s="11">
        <v>10</v>
      </c>
      <c r="BE1553" s="11">
        <f t="shared" si="289"/>
        <v>1548</v>
      </c>
      <c r="BF1553" s="11">
        <v>10</v>
      </c>
      <c r="BG1553" s="11">
        <v>10</v>
      </c>
      <c r="BH1553" s="12">
        <f t="shared" si="285"/>
        <v>154.79999999999549</v>
      </c>
      <c r="BI1553" s="13">
        <v>0</v>
      </c>
      <c r="BJ1553" s="13">
        <v>0</v>
      </c>
      <c r="BK1553" s="11">
        <f t="shared" si="286"/>
        <v>1548</v>
      </c>
      <c r="BL1553" s="11">
        <v>10</v>
      </c>
      <c r="BM1553" s="11">
        <v>10</v>
      </c>
      <c r="BN1553" s="11">
        <f t="shared" si="287"/>
        <v>1548</v>
      </c>
      <c r="BO1553" s="11">
        <v>10</v>
      </c>
      <c r="BP1553" s="11">
        <v>10</v>
      </c>
      <c r="BQ1553" s="11">
        <f t="shared" si="288"/>
        <v>1548</v>
      </c>
      <c r="BR1553" s="11">
        <v>10</v>
      </c>
      <c r="BS1553" s="11">
        <v>10</v>
      </c>
    </row>
    <row r="1554" spans="51:71" x14ac:dyDescent="0.2">
      <c r="AY1554" s="11">
        <f t="shared" si="283"/>
        <v>1549</v>
      </c>
      <c r="AZ1554" s="11">
        <v>10</v>
      </c>
      <c r="BA1554" s="11">
        <v>10</v>
      </c>
      <c r="BB1554" s="11">
        <f t="shared" si="284"/>
        <v>1549</v>
      </c>
      <c r="BC1554" s="11">
        <v>10</v>
      </c>
      <c r="BD1554" s="11">
        <v>10</v>
      </c>
      <c r="BE1554" s="11">
        <f t="shared" si="289"/>
        <v>1549</v>
      </c>
      <c r="BF1554" s="11">
        <v>10</v>
      </c>
      <c r="BG1554" s="11">
        <v>10</v>
      </c>
      <c r="BH1554" s="12">
        <f t="shared" si="285"/>
        <v>154.89999999999549</v>
      </c>
      <c r="BI1554" s="13">
        <v>0</v>
      </c>
      <c r="BJ1554" s="13">
        <v>0</v>
      </c>
      <c r="BK1554" s="11">
        <f t="shared" si="286"/>
        <v>1549</v>
      </c>
      <c r="BL1554" s="11">
        <v>10</v>
      </c>
      <c r="BM1554" s="11">
        <v>10</v>
      </c>
      <c r="BN1554" s="11">
        <f t="shared" si="287"/>
        <v>1549</v>
      </c>
      <c r="BO1554" s="11">
        <v>10</v>
      </c>
      <c r="BP1554" s="11">
        <v>10</v>
      </c>
      <c r="BQ1554" s="11">
        <f t="shared" si="288"/>
        <v>1549</v>
      </c>
      <c r="BR1554" s="11">
        <v>10</v>
      </c>
      <c r="BS1554" s="11">
        <v>10</v>
      </c>
    </row>
  </sheetData>
  <sheetProtection algorithmName="SHA-512" hashValue="AE1YM9N106bkGKZEHntJh7V6hQqTG2v1AAAcqqQYZ+hiyB73FgsVGUEUOcyxLMMBTRExN6TOF+dpHV+zGpZv6g==" saltValue="zpKhu3kQhuGOJ3Eo2U+g3g==" spinCount="100000" sheet="1" selectLockedCells="1"/>
  <mergeCells count="34">
    <mergeCell ref="AO1:AO4"/>
    <mergeCell ref="U2:V3"/>
    <mergeCell ref="W2:X3"/>
    <mergeCell ref="Y2:Z3"/>
    <mergeCell ref="U1:AD1"/>
    <mergeCell ref="AA2:AB3"/>
    <mergeCell ref="AC2:AD3"/>
    <mergeCell ref="L2:M3"/>
    <mergeCell ref="N2:O3"/>
    <mergeCell ref="Q2:Q3"/>
    <mergeCell ref="S2:S3"/>
    <mergeCell ref="T2:T3"/>
    <mergeCell ref="A1:A3"/>
    <mergeCell ref="B1:B3"/>
    <mergeCell ref="C1:C3"/>
    <mergeCell ref="D1:D3"/>
    <mergeCell ref="G2:G3"/>
    <mergeCell ref="E1:E3"/>
    <mergeCell ref="AP1:AP4"/>
    <mergeCell ref="AN2:AN3"/>
    <mergeCell ref="F1:I1"/>
    <mergeCell ref="P1:T1"/>
    <mergeCell ref="AE1:AJ1"/>
    <mergeCell ref="AK1:AN1"/>
    <mergeCell ref="F2:F3"/>
    <mergeCell ref="P2:P3"/>
    <mergeCell ref="R2:R3"/>
    <mergeCell ref="I2:I3"/>
    <mergeCell ref="H2:H3"/>
    <mergeCell ref="AM2:AM3"/>
    <mergeCell ref="AK2:AK3"/>
    <mergeCell ref="AL2:AL3"/>
    <mergeCell ref="J1:O1"/>
    <mergeCell ref="J2:K3"/>
  </mergeCells>
  <phoneticPr fontId="0" type="noConversion"/>
  <pageMargins left="0.2" right="0.2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 des participants</vt:lpstr>
      <vt:lpstr>Saisie des données</vt:lpstr>
      <vt:lpstr>'Saisie des données'!Zone_d_impression</vt:lpstr>
    </vt:vector>
  </TitlesOfParts>
  <Company>Osac - Réseau 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Caron.O</dc:creator>
  <cp:lastModifiedBy>Annabelle Dufour</cp:lastModifiedBy>
  <cp:lastPrinted>2007-10-24T16:28:37Z</cp:lastPrinted>
  <dcterms:created xsi:type="dcterms:W3CDTF">2007-10-15T15:12:46Z</dcterms:created>
  <dcterms:modified xsi:type="dcterms:W3CDTF">2022-03-24T13:48:21Z</dcterms:modified>
</cp:coreProperties>
</file>